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beyao\OneDrive\VALOPRO DEMARAGE 05-02-19\PTBA_2022\"/>
    </mc:Choice>
  </mc:AlternateContent>
  <xr:revisionPtr revIDLastSave="0" documentId="13_ncr:1_{B601F2F9-38B1-476A-A85F-B8FB3653E6EC}" xr6:coauthVersionLast="47" xr6:coauthVersionMax="47" xr10:uidLastSave="{00000000-0000-0000-0000-000000000000}"/>
  <bookViews>
    <workbookView xWindow="-120" yWindow="-120" windowWidth="20730" windowHeight="11160" xr2:uid="{21877A3C-8317-4FD0-9904-641851DBDFB1}"/>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5" i="1" l="1"/>
  <c r="X18" i="1" l="1"/>
  <c r="X1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Schenineda</author>
  </authors>
  <commentList>
    <comment ref="V6" authorId="0" shapeId="0" xr:uid="{94E6BCC2-4D59-4182-8370-F0693128541C}">
      <text>
        <r>
          <rPr>
            <b/>
            <sz val="9"/>
            <color indexed="81"/>
            <rFont val="Tahoma"/>
            <family val="2"/>
          </rPr>
          <t>Schenineda:</t>
        </r>
        <r>
          <rPr>
            <sz val="9"/>
            <color indexed="81"/>
            <rFont val="Tahoma"/>
            <family val="2"/>
          </rPr>
          <t xml:space="preserve">
If the addition of an activity or component requires further clarification, state it. Expecially since COVID may alter center activities and focus</t>
        </r>
      </text>
    </comment>
  </commentList>
</comments>
</file>

<file path=xl/sharedStrings.xml><?xml version="1.0" encoding="utf-8"?>
<sst xmlns="http://schemas.openxmlformats.org/spreadsheetml/2006/main" count="354" uniqueCount="292">
  <si>
    <t>Nom du centre</t>
  </si>
  <si>
    <t>VALOPRO</t>
  </si>
  <si>
    <t>Institution</t>
  </si>
  <si>
    <t>INP-HB</t>
  </si>
  <si>
    <t>Dans les délais prévus</t>
  </si>
  <si>
    <t>Pays</t>
  </si>
  <si>
    <t>CÔTE D'IVOIRE</t>
  </si>
  <si>
    <t>Leader du centre</t>
  </si>
  <si>
    <t>YAO KOUASSI BENJAMIN</t>
  </si>
  <si>
    <t>En retard sur le programme</t>
  </si>
  <si>
    <t>Plan de travail annuel (mois XXX-mois XXX, année)</t>
  </si>
  <si>
    <t>Activités du plan de travail</t>
  </si>
  <si>
    <t>Description</t>
  </si>
  <si>
    <t xml:space="preserve">Contribution des partenaires (le cas échéant)
</t>
  </si>
  <si>
    <t xml:space="preserve">Etapes / Résultats
</t>
  </si>
  <si>
    <t xml:space="preserve">Si NOUVEAU, fournir une justification
</t>
  </si>
  <si>
    <t>Budget estimé (€)</t>
  </si>
  <si>
    <t>Estimation des recettes (€)</t>
  </si>
  <si>
    <t>Contribution du partenaire ($)</t>
  </si>
  <si>
    <t>Responsible</t>
  </si>
  <si>
    <t>Jan</t>
  </si>
  <si>
    <t>Feb</t>
  </si>
  <si>
    <t>Mar</t>
  </si>
  <si>
    <t>Avr</t>
  </si>
  <si>
    <t>Mai</t>
  </si>
  <si>
    <t>Jui</t>
  </si>
  <si>
    <t>Jul</t>
  </si>
  <si>
    <t>Aout</t>
  </si>
  <si>
    <t>Sep</t>
  </si>
  <si>
    <t>Oct</t>
  </si>
  <si>
    <t>Nov</t>
  </si>
  <si>
    <t>Dec</t>
  </si>
  <si>
    <t>Action 1: XXX\Action du DLI 3</t>
  </si>
  <si>
    <t>Sous-action 1a: Renforcement des curricula</t>
  </si>
  <si>
    <t>Activité 1: Enquête de terrain</t>
  </si>
  <si>
    <t>Enquête menée auprès du secteur professionnel</t>
  </si>
  <si>
    <t>Besoins du secteur professionnel en matière de compétence des étudiants connus</t>
  </si>
  <si>
    <t>Accroitre l'employabilité des diplômés</t>
  </si>
  <si>
    <t>Prof. Zita AW</t>
  </si>
  <si>
    <t>Activité 2: Atelier de rédaction des maquettes</t>
  </si>
  <si>
    <t>Atelier du corps enseignant de proposition de révision sur la base des résultats de l'enquête</t>
  </si>
  <si>
    <t>Besoins traduits dans les programmes</t>
  </si>
  <si>
    <t>Activité 3: Atelier de validation des curricula</t>
  </si>
  <si>
    <t>Participation des enseignants et des représentants du secteur professionnel</t>
  </si>
  <si>
    <t>Le secteur professionnel valide les propositions d'aménagement des programmes de formation</t>
  </si>
  <si>
    <t>Activité 4: Edition des maquettes et du livret de l'étudiant</t>
  </si>
  <si>
    <t>Edition des maquettes et le livret de l'étudiant validés</t>
  </si>
  <si>
    <t xml:space="preserve">Chaque étudiant a le programme </t>
  </si>
  <si>
    <t>Sous-Action 1b: Renforcement des formations doctorales</t>
  </si>
  <si>
    <t>Activité 1: séminaire de révision des formations doctorales</t>
  </si>
  <si>
    <t xml:space="preserve">Participation des enseignants-chercheurs </t>
  </si>
  <si>
    <t>Les modules de formation doctorales sont clairement définis et les modes d'évaluation sont connus</t>
  </si>
  <si>
    <t>Les programmes actuels datent de 7 ans</t>
  </si>
  <si>
    <t>Prof. Benjamin YAO</t>
  </si>
  <si>
    <t>Activité 2: Organisation de séminaires thématiques</t>
  </si>
  <si>
    <t xml:space="preserve">SEMINAIRES THEMATIQUES
Durée : 1 journée
Objectif : Accompagner les doctorants et doctorantes à la préparation de leur projet professionnel, et au développement d’une recherche de qualité.
Contenu
-	Conférence plénière
-	Travaux en atelier
-	Séance de restitution
Thèmes de séminaires
Séminaire 1 : Valorisation des résultats de recherche par l’entrepreneuriat ;
Séminaire 2 : Ethique scientifique ;
Séminaire 3 : l’outil SIG et la gestion des déchets dans un cadre urbain ;
Séminaire 4 : Sauvegarde environnementale et recherche scientifique. 
</t>
  </si>
  <si>
    <t>4 séminaires thématiques sont organisés</t>
  </si>
  <si>
    <t xml:space="preserve">Les échanges scientifiques sont nécessaires pour accroitre les compétences des jeunes </t>
  </si>
  <si>
    <t>Activité 3: Organisation de doctoriales internationales</t>
  </si>
  <si>
    <t xml:space="preserve">Manifestation scientifique des doctorants et de représentants du secteur professionnel. Il s'agit d'une activité scientifique au cours de laquelle, plusieurs activités ont lieu:
Contenu
-	Présentation des travaux de recherche en atelier thématique sous forme de communication orales et de posters ;
-	Organisation d’un concours du projet innovant. Les doctorants s’organisent en groupe de 5 et travaillent sur un projet pendant 24h. Une présentation de ces projets est faite devant un jury et les meilleurs projets sont primés ;
-	Exposition d’entreprises invitées ;
-	Exposition des réalisations et prototypes des doctorants ;
-	Concours ma thèse en 180 secondes.
</t>
  </si>
  <si>
    <t xml:space="preserve">1 doctoriale organisée et 20 étudiants issus des partenaires régionaux y ont participé </t>
  </si>
  <si>
    <t>Activité 4: Organisation formation courte</t>
  </si>
  <si>
    <t>3 modules de formation courtes sont organisés et 60 auditeurs y ont participé</t>
  </si>
  <si>
    <t>DL 3</t>
  </si>
  <si>
    <t xml:space="preserve">Sous-Action 1c: Bourses étudiants </t>
  </si>
  <si>
    <t>Les bourses ont été payés</t>
  </si>
  <si>
    <t>L'octroi de bourse est un facteur d'attractivité du centre</t>
  </si>
  <si>
    <t>Dr Didier FANOU</t>
  </si>
  <si>
    <t>kits comportant 1 ordinateur portable + accessoires</t>
  </si>
  <si>
    <t>Action pour assurer l'attraction des filles</t>
  </si>
  <si>
    <t>15 publications sont traduites en anglais et soumises</t>
  </si>
  <si>
    <t>Sous-Action 1d: Stages en milieu professionnel</t>
  </si>
  <si>
    <t>Activité 1: Pécule de stage</t>
  </si>
  <si>
    <t>Trousse de stage + frais de déplacement</t>
  </si>
  <si>
    <t>Assurer la professionnalisation de la formation</t>
  </si>
  <si>
    <t>Pr Zita AW</t>
  </si>
  <si>
    <t>Activité 2: Visite d'entreprise</t>
  </si>
  <si>
    <t>Frais liés aux visites organisées en groupe dans des entreprises</t>
  </si>
  <si>
    <t>5 visites d'entreprise sont effectuées</t>
  </si>
  <si>
    <t>Sous-Action 1e: Appui aux enseignants-chercheurs</t>
  </si>
  <si>
    <t>Activité 1: Bourse de recherche pour chercheurs</t>
  </si>
  <si>
    <t>Enseignant-chercheurs en mobilité pour des mesures et travaux sur des équipements chez les partenaires internationaux. La durée est de 30 à 60 jours en fonction des moyens disponibles. Les bourses comprennent un billet d'Avion A/R, les frais de séjour et les frais de recherche.</t>
  </si>
  <si>
    <t>2 bourses de recherche ont été octroyées</t>
  </si>
  <si>
    <t>Pr Mohamed SAKO</t>
  </si>
  <si>
    <t>Activité 2: Participation à des manifestations scientifiques</t>
  </si>
  <si>
    <t>Frais de participation à des colloques scientifiques (billet A/R + inscription + hébergement + restauration). Les bénéficiares sont des enseignants-chercheurs</t>
  </si>
  <si>
    <t>2 enseignants ont participé à des colloques scientifiques internationaux</t>
  </si>
  <si>
    <t>Action 2: XXX\Action du DLI 4</t>
  </si>
  <si>
    <t>Sous-Action 2a: Accréditation programmes de formation</t>
  </si>
  <si>
    <t>Réalisé sur co-financement financement de l'AUF et du centre</t>
  </si>
  <si>
    <t>Dr Désiré ABRO</t>
  </si>
  <si>
    <t>Sous-Action 2b: Matériel didactique et TP</t>
  </si>
  <si>
    <t>Liste d'équipement</t>
  </si>
  <si>
    <t>1 marché attribué</t>
  </si>
  <si>
    <t>Améliorer la dimension pratique de la formation</t>
  </si>
  <si>
    <t>Pr Yaya SORO</t>
  </si>
  <si>
    <t>Liste de consommable</t>
  </si>
  <si>
    <t>Sous-Action 2c: Amélioration de l'accès à internet</t>
  </si>
  <si>
    <t>Activité 1: Diagnostic du réseau internet</t>
  </si>
  <si>
    <t>Frais de recrutement d'un cabinet</t>
  </si>
  <si>
    <t>1 cabinet recruté et l'état du réseau internet est connu</t>
  </si>
  <si>
    <t>L'internet est un outil indispensable pour une formation de qualité</t>
  </si>
  <si>
    <t>Activité 2: Acquisition de ligne spécialisées et box autonome pour les salles de cours</t>
  </si>
  <si>
    <t>Améliorer l'accès à internet des étudiants et enseignants</t>
  </si>
  <si>
    <t>Le personnel enseignant, administratif et les étudiants ont accès à l'internet de qualité suffisante</t>
  </si>
  <si>
    <t xml:space="preserve">Sous-Action 2d: Professeurs et chercheurs nationaux internationaux vacataires </t>
  </si>
  <si>
    <t>Activité 1: Honoraires vacataires nationaux</t>
  </si>
  <si>
    <t>20% des professeurs intervenant dans le master sont des professionnels. Coûts horaires: 22,9 euros. Volumes par intervenant: 25h</t>
  </si>
  <si>
    <t>12 vacataires sont intervenus dans la formation</t>
  </si>
  <si>
    <t>M. Modeste KOFFI</t>
  </si>
  <si>
    <t xml:space="preserve">Activité 2: Honoraires vacataires internationaux </t>
  </si>
  <si>
    <t>5% des professeurs intervenant dans le master sont des professionnels. Coûts horaires: 22,9 euros. Volumes par intervenant 25h</t>
  </si>
  <si>
    <t>6 vacataires internationaux sont intervenus dans la formation</t>
  </si>
  <si>
    <t>Activité 3: Chercheurs invités</t>
  </si>
  <si>
    <t>Des chercheurs de haut niveau sont associés aux encadrement de thèse et à la formation doctorale</t>
  </si>
  <si>
    <t>6 chercheurs sont invités pour des séjours de 15 jours</t>
  </si>
  <si>
    <t>Sous-Action 2e: Renforcement des capacités du personnel enseignant, administratif et technique</t>
  </si>
  <si>
    <t>Activité 1: Formation de chercheurs à l’élaboration et la conduite d’un programme de recherche et à la rédaction de projet éligible aux fonds compétitifs</t>
  </si>
  <si>
    <t>Activités pour permettre la génération de revenus à travers les soumissions de projet à des appels à projets nationaux et internationaux</t>
  </si>
  <si>
    <t>25 chercheurs du centre on été formés</t>
  </si>
  <si>
    <t>Pr. Benjamin YAO</t>
  </si>
  <si>
    <t>Amélioration de la qualité des services du centre</t>
  </si>
  <si>
    <t>25 personnel administratif ont été formés à l'assurance qualité</t>
  </si>
  <si>
    <t>Activité 3: Formation de 10 personnes du service financier à la gestion financière de projets bailleurs</t>
  </si>
  <si>
    <t>Amélioration de la gestion financière du centre</t>
  </si>
  <si>
    <t>10 personnel financier ont été formés</t>
  </si>
  <si>
    <t>Activité 4: Formation des enseignants du centre à l'utilisation des nouveaux outils de pédagogie numérique</t>
  </si>
  <si>
    <t>En réponse au COVID et pour permettre la création d'une communauté de pratiques en innovation pédagogique</t>
  </si>
  <si>
    <t>25 enseignants formés</t>
  </si>
  <si>
    <t>Dr. Dominique KOUA</t>
  </si>
  <si>
    <t>Sous-Action 2f: Appui aux partenaires régionaux</t>
  </si>
  <si>
    <t>Activité 1: Mobilité entrante et sortantes des enseignants</t>
  </si>
  <si>
    <t>Activité de coopération régionale de recherche</t>
  </si>
  <si>
    <t>6 enseignants bénéficient de la mobilité</t>
  </si>
  <si>
    <t>Assurer le réseautage régional par des échanges d'enseignants-chercheurs et d'étudiants</t>
  </si>
  <si>
    <t>Activité 2: Stage de recherche doctorants</t>
  </si>
  <si>
    <t>5 étudiants bénéficient des mobilités</t>
  </si>
  <si>
    <t>Sous-Action 2g: Equipements scientifiques de recherche</t>
  </si>
  <si>
    <t xml:space="preserve">Activité 1: Acquisition </t>
  </si>
  <si>
    <t>Renforcement du plateau technique de recherche</t>
  </si>
  <si>
    <t>Plateau technique amélioré et le nombre de publications est en hausse</t>
  </si>
  <si>
    <t>Les équipements actuellement disponibles sont dépassés et datent de plus de 20 ans</t>
  </si>
  <si>
    <t>Pr. Doudjo SORO</t>
  </si>
  <si>
    <t>Sous-Action 2h: Projets de recherche</t>
  </si>
  <si>
    <t>Activité 1: Projet sur la valorisation des déchets électroniques et électriques</t>
  </si>
  <si>
    <t>Activité rentre dans le cadre de la mise en œuvre d'un incubateur en vue de la création de startups</t>
  </si>
  <si>
    <t>4 jeunes incubés</t>
  </si>
  <si>
    <t>Assurer l'impact sur le développement du centre</t>
  </si>
  <si>
    <t>Pr. Cissé HABA</t>
  </si>
  <si>
    <t>Sous-Action 2i: Matériel roulant</t>
  </si>
  <si>
    <t>Activité 1: Véhicule de mission</t>
  </si>
  <si>
    <t>Les déplacements de l'équipe projet sont facilités</t>
  </si>
  <si>
    <t>Les engins de mobilités à l'INP-HB sont insuffisants au regard des besoins actuels</t>
  </si>
  <si>
    <t>Activité 2: Assurance et visite technique</t>
  </si>
  <si>
    <t>Frais d'entretien des véhicules</t>
  </si>
  <si>
    <t>Activité 2: Bus pour les visites de terrain et des entreprises des étudiants</t>
  </si>
  <si>
    <t>5 visites d'entreprises sont effectuées</t>
  </si>
  <si>
    <t>Sous-Action 2j: Réhabilitation et construction</t>
  </si>
  <si>
    <t>Activité 1: Bureau et salles de réunion</t>
  </si>
  <si>
    <t xml:space="preserve">Réhabilitation et aménagement de salles attribuées par l'INP-HB au centre </t>
  </si>
  <si>
    <t xml:space="preserve">Locaux de travail et salle de cours et de travaux pratiques fonctionnelles </t>
  </si>
  <si>
    <t>Les locaux actuels sont dans un état de délabrement avancé et des travaux de réhabilitation sont nécessaires</t>
  </si>
  <si>
    <t>M. Lazare HONGUI</t>
  </si>
  <si>
    <t>Démarrage des travaux de construction du laboratoire central du centre</t>
  </si>
  <si>
    <t>Les plans du laboratoire central sont élaborés</t>
  </si>
  <si>
    <t>Créer un pool de recherche de niveau international comportant les nouveaux équipements dans le cadre du projet</t>
  </si>
  <si>
    <t>Sous-Action 2k: Activité extrascolaires</t>
  </si>
  <si>
    <t>Activité 1: Matériel de sport et activités de sportives</t>
  </si>
  <si>
    <t>Activité extrascolaires et d'occupation saines des étudiants</t>
  </si>
  <si>
    <t>L'environnement de vie des étudiants est agréable</t>
  </si>
  <si>
    <t>Les étudiants doivent avoir des moments de loisir dans un cadre de fraternité</t>
  </si>
  <si>
    <t>M. Brou YAO</t>
  </si>
  <si>
    <t>Activité 2: Equipements musicaux</t>
  </si>
  <si>
    <t>Sous-Action 2l: Recrutement de personnel dédié</t>
  </si>
  <si>
    <t>Activité 1: Chargé de communication</t>
  </si>
  <si>
    <t>Prise en charge de la visibilité du projet et du bailleur</t>
  </si>
  <si>
    <t>Le fonctionnement du centre est efficace avec du personnel dédié compétent</t>
  </si>
  <si>
    <t>Il est important que le centre s'appuie sur du personnel dédié et disponible afin de respecter tout les délais et optimiser le fonctionnement et la mise en œuvre des activités</t>
  </si>
  <si>
    <t>Activité 2: Chauffeur</t>
  </si>
  <si>
    <t>Suivi des véhicules</t>
  </si>
  <si>
    <t>Activité 3: Spécialiste de passation de marché</t>
  </si>
  <si>
    <t>Préparation des DAO et suivi du processus de passation des marché et de livraison</t>
  </si>
  <si>
    <t>Activité 4: Webmaster</t>
  </si>
  <si>
    <t>Assurer la transparence web</t>
  </si>
  <si>
    <t>Activité 5: Responsable administratif et financier</t>
  </si>
  <si>
    <t>Suivi de la gestion financière</t>
  </si>
  <si>
    <t>Activité 6: Assistant secrétaire</t>
  </si>
  <si>
    <t>Activité de secrétariat, d'archivage, etc.,</t>
  </si>
  <si>
    <t>Activité 7: Charges sociales</t>
  </si>
  <si>
    <t>Personnel recruté sur le projet</t>
  </si>
  <si>
    <t>Sous-Action 2m: Activité de visibilité et de communication du centre</t>
  </si>
  <si>
    <t>Activité 1: Elaboration d'un plan de communication</t>
  </si>
  <si>
    <t>Planification efficace des activités de communication</t>
  </si>
  <si>
    <t xml:space="preserve">Visibilité du centre et du bailleur sont accrues au niveau national, régional et international </t>
  </si>
  <si>
    <t>La communication est un facteur clé pour faire connaitre le centre et lui permettre d'attirer les meilleurs étudiants d'Afrique</t>
  </si>
  <si>
    <t>Pr. Florence BOBELE</t>
  </si>
  <si>
    <t>Activité 2: Mission de présentation du centre chez des partenaires internes</t>
  </si>
  <si>
    <t>Interaction avec le secteur professionnel</t>
  </si>
  <si>
    <t>Activité 3: Amélioration du site web</t>
  </si>
  <si>
    <t>Mise en œuvre des activités du plan de communication</t>
  </si>
  <si>
    <t>Activité 4: Support de communication</t>
  </si>
  <si>
    <t>Activité 5: Mission hors Côte d'Ivoire</t>
  </si>
  <si>
    <t>Activité 5: Diffusion presse écrite et Audiovisuelle</t>
  </si>
  <si>
    <t>Sous-Action 2n: Bureau</t>
  </si>
  <si>
    <t>Activité 1: Fourniture et équipement de bureau</t>
  </si>
  <si>
    <t>Secrétariat du centre</t>
  </si>
  <si>
    <t>L'administration est bien équipée et dispose de la logistique nécessaire pour travailler</t>
  </si>
  <si>
    <t>Nécessaire pour l'administration du centre</t>
  </si>
  <si>
    <t>Activité 2: Consommables informatiques</t>
  </si>
  <si>
    <t>Activité 3: Carburant et lubrifiant</t>
  </si>
  <si>
    <t>Pour les véhicules du centre</t>
  </si>
  <si>
    <t>Sous-Action 2o: Réunion des partie-prenantes</t>
  </si>
  <si>
    <t>Participation aux ateliers régionaux du CEA impact (Billet Avion)</t>
  </si>
  <si>
    <t>Le centre à participé à toutes les réunions des parties-prenantes organisées par l'AUA, la BM et l'AFD</t>
  </si>
  <si>
    <t>Exigences des bailleurs</t>
  </si>
  <si>
    <t>Sous-Action 2p: Recrutement de cabinet et frais d'appel d'offre</t>
  </si>
  <si>
    <t>Activité 1: Auditeur financier interne</t>
  </si>
  <si>
    <t>Appel d'offre pour le recrutement</t>
  </si>
  <si>
    <t>La gestion financière du centre est régulièrement auditée</t>
  </si>
  <si>
    <t>Activité 2: Auditeur financier externe</t>
  </si>
  <si>
    <t>Activité 3: Frais d'appels d'offres</t>
  </si>
  <si>
    <t>Comité de section, préparation des DAO, la communication dans la presse</t>
  </si>
  <si>
    <t>Les appels d'offres sont financés</t>
  </si>
  <si>
    <t>Il y a des coûts liés aux appels d'offres</t>
  </si>
  <si>
    <t>Action 3: XXX\Action du DLI 7</t>
  </si>
  <si>
    <t>Sous-Action 3a: Stratégie régionale</t>
  </si>
  <si>
    <t>Activité 1: Rédaction et adoption du document cadre de la stratégie régionale par le Comité de direction de l’INP-HB</t>
  </si>
  <si>
    <t>La stratégie régionale de l'INP-HB est disponible à travers un document cadre</t>
  </si>
  <si>
    <t>L'INP-HB se doit de rayonner au plan régional</t>
  </si>
  <si>
    <t>Sous-Action 3b: Accréditation institutionnelle</t>
  </si>
  <si>
    <t xml:space="preserve">Activité 1: Réalisation de l’évaluation des lacunes institutionnelles </t>
  </si>
  <si>
    <t>Mise en place d'une équipe, recrutement d'un consultant individuel</t>
  </si>
  <si>
    <t>L'autoévaluation de l'INP-HB est réalisée</t>
  </si>
  <si>
    <t>L'INP-HB veut faire la preuve de l'excellence de ces procédures et inspirer confiance à ses partenaires</t>
  </si>
  <si>
    <t>Pr. David AKAKI</t>
  </si>
  <si>
    <t>Activité 2: Réalisation de l’auto-évaluation institutionnelle</t>
  </si>
  <si>
    <t>Sous-Action 3c: Mise en place d’un dispositif de suivi de l’employabilité</t>
  </si>
  <si>
    <t>Un vrai centre de carrière est mis en place</t>
  </si>
  <si>
    <t>L'insertion des diplômés est une préoccupation constante de l'INP-HB</t>
  </si>
  <si>
    <t>M. Franck DODOU</t>
  </si>
  <si>
    <t>Stand des entreprises, Be to Be, Logistique d'organisation, etc.,</t>
  </si>
  <si>
    <t>Les étudiants ont noué des contacst avec les entreprises</t>
  </si>
  <si>
    <t>Favoriser les contacts entre étudiants et employeurs</t>
  </si>
  <si>
    <t>Une plateforme numérique est créée et est fonctionnelle</t>
  </si>
  <si>
    <t>La plateforme</t>
  </si>
  <si>
    <t>Activité 1: Master et doctorat</t>
  </si>
  <si>
    <t>Payé mensuellement</t>
  </si>
  <si>
    <t>Travaux de terrain, publications, traduction</t>
  </si>
  <si>
    <t>21 étudiants ont reçu leur pécules et on effectué leur stage de fin d'étude</t>
  </si>
  <si>
    <t>Activité 2: Accréditation doctorale QAA</t>
  </si>
  <si>
    <t>Frais d'accréditation</t>
  </si>
  <si>
    <t>Activité 1: Accréditation Master QAA</t>
  </si>
  <si>
    <t>Accréditation programme de master</t>
  </si>
  <si>
    <t>Accréditation programme doctoral</t>
  </si>
  <si>
    <t>Laboratoire central (Jalon 1)</t>
  </si>
  <si>
    <t xml:space="preserve">Création d’une commission de réflexion et de rédaction du plan; Organisation d’un atelier d’élaboration du plan; Organisation d’une réunion de validation du plan </t>
  </si>
  <si>
    <t>Activité 1: Enquête pour l’élaboration de statistiques sur l’insertion professionnelle des diplômés de l’INP-HB depuis sa date de création en 1996 à nos jours</t>
  </si>
  <si>
    <t>Elaboration des TDRs ; Recrutement d’un consultant ; Réalisation de l’enquête ; Analyse des résultats de l’enquête, cartographie de l’insertion des diplômés et proposition pour une insertion plus accrue éventuellement des diplômés</t>
  </si>
  <si>
    <t xml:space="preserve">Activité 2: Mise en place d’un dispositif de suivi de l’employabilité  </t>
  </si>
  <si>
    <t>Création d’un centre de carrière (décision de création, aménagement et équipement des bureaux, nomination du personnel clé, etc.,) ; Création d’une plateforme de suivi des stages et des diplômés permettant de suivre les diplômés tout au long de leur vie professionnel (stages effectués, les postes occupés, le pays dans lequel le diplômé exerce, etc.,)</t>
  </si>
  <si>
    <t>Activité 3: Organisation d’un forum annuel des entreprises et d’une journée annuelle des Alumni</t>
  </si>
  <si>
    <t xml:space="preserve">Activité 2: d’actions pour l’amélioration du positionnement de l’INP-HB dans les ranking des universités </t>
  </si>
  <si>
    <t>Recruter un consultant pour appuyer la démarche de l'INP-HB ; Améliorer la visibilité internationale de l’INP-HB par des missions ciblées hors de la Côte d’Ivoire ; Soutenir la production scientifique de l’INP-HB ; Moderniser et relooker le site Web de l’INP-HB ; Numériser et mettre en ligne sur le portail de la bibliothèque, les travaux scientifiques des professeurs et des étudiants de l’INP-HB</t>
  </si>
  <si>
    <t>Djabakaté</t>
  </si>
  <si>
    <t>Soro Doudjo</t>
  </si>
  <si>
    <t>Activité 3: Lancement des travaux de construction</t>
  </si>
  <si>
    <t xml:space="preserve">Activité 4: Recrutement d'un cabinet d'architecte </t>
  </si>
  <si>
    <t>2022 Y2Q1</t>
  </si>
  <si>
    <t>2022 Y2Q2</t>
  </si>
  <si>
    <t>2022 Y2Q3</t>
  </si>
  <si>
    <t>2022 Y2Q4</t>
  </si>
  <si>
    <t>34 doctorants sont pris en compte</t>
  </si>
  <si>
    <t>Activité 1: Reunion du Conseil Consultatif Sectoriel, du Conseil scientifique et du Comité de pilotage</t>
  </si>
  <si>
    <t>Activité 2: Participation aux ateliers régionaux du CEA impact (Perdiems)</t>
  </si>
  <si>
    <t>Activité 3: Réunion trimestrielle de l’équipe principale de mise en œuvre du projet</t>
  </si>
  <si>
    <t>Pr. Loum Georges</t>
  </si>
  <si>
    <t>Activité 2: Appuis spéciaux aux jeunes filles sur la base de l'excellence de leur dossier</t>
  </si>
  <si>
    <t>Activité 3: Frais de recherche et de publication des doctorants et Master</t>
  </si>
  <si>
    <r>
      <t xml:space="preserve">Véhicule pour les sorties de terrain et visite des entreprises des étudiants du centre. La formation est professionnalisante à l'INP-HB et les sorties de terrain et visites d'entreprise font partie intégrante des maquettes pédagogiques. L'INP-HB regroupe 8 écoles et de nombreux projets dont deux centres d'excellence. Il y a plus de 60 filières avec pour chaque filière trois niveaux de classe. Toutes les classes doivent effectuer des visites de terrain et d'entreprise. Le nombre de bus de l'INP-HB est très limité et les délais d'attente pour avoir un bus pour une visite sont parfois très longs. L'acquisition du bus pour le CEA-Valopro viendra renforcer ce parc auto, avec une priorité pour les étudiants du CEA Valopro.                                         </t>
    </r>
    <r>
      <rPr>
        <b/>
        <sz val="12"/>
        <rFont val="Times New Roman"/>
        <family val="1"/>
      </rPr>
      <t>XMQ 6858 - 31 places (2+2)
Cummins EQB 210-20, Euro II
Climatisation – Ceintures de sécurité - Portes latérales – Fenêtres coulissantes - Ecran cabine LCD 15' – Caméra de recul – Caméra de surveillance porte latérale - Pare-brise en deux parties</t>
    </r>
  </si>
  <si>
    <t>Prof Wandan Narcisse</t>
  </si>
  <si>
    <t>Prof, Wandan Narcisse</t>
  </si>
  <si>
    <t xml:space="preserve">Activité 2: Activité de promotion et de formation pour une plus grande intégration des femmes </t>
  </si>
  <si>
    <r>
      <t>Véhicule de type 4x4 pour les missions de la direction du centre (Type 7 places</t>
    </r>
    <r>
      <rPr>
        <b/>
        <sz val="12"/>
        <rFont val="Times New Roman"/>
        <family val="1"/>
      </rPr>
      <t xml:space="preserve"> automatique</t>
    </r>
    <r>
      <rPr>
        <sz val="12"/>
        <rFont val="Times New Roman"/>
        <family val="1"/>
      </rPr>
      <t>)</t>
    </r>
  </si>
  <si>
    <t>Activité de management du centre</t>
  </si>
  <si>
    <t>1er Janvier 2022 au 31 Décembre 2022</t>
  </si>
  <si>
    <t>Liste équipements</t>
  </si>
  <si>
    <t xml:space="preserve">Activité 1: Acquisition de matériel didactique </t>
  </si>
  <si>
    <t>Activité 2: Matériel de travaux pratiques</t>
  </si>
  <si>
    <t>Activité 3: Acquisition de consommables</t>
  </si>
  <si>
    <t>Activité 7 : Assurance du personnel</t>
  </si>
  <si>
    <t>Activité 2: Logiciel de gestion financière du projet</t>
  </si>
  <si>
    <t>15 filles ont reçu des kits comportant 1 ordinateur portable et des accessoires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</si>
</sst>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6" x14ac:knownFonts="1">
    <font>
      <sz val="11"/>
      <color theme="1"/>
      <name val="Calibri"/>
      <family val="2"/>
      <scheme val="minor"/>
    </font>
    <font>
      <sz val="12"/>
      <color theme="1"/>
      <name val="Times New Roman"/>
      <family val="1"/>
    </font>
    <font>
      <b/>
      <sz val="12"/>
      <color theme="1"/>
      <name val="Times New Roman"/>
      <family val="1"/>
    </font>
    <font>
      <sz val="9"/>
      <color indexed="81"/>
      <name val="Tahoma"/>
      <family val="2"/>
    </font>
    <font>
      <b/>
      <sz val="9"/>
      <color indexed="81"/>
      <name val="Tahoma"/>
      <family val="2"/>
    </font>
    <font>
      <b/>
      <i/>
      <sz val="12"/>
      <color theme="1"/>
      <name val="Times New Roman"/>
      <family val="1"/>
    </font>
    <font>
      <sz val="8"/>
      <name val="Calibri"/>
      <family val="2"/>
      <scheme val="minor"/>
    </font>
    <font>
      <b/>
      <sz val="12"/>
      <name val="Times New Roman"/>
      <family val="1"/>
    </font>
    <font>
      <sz val="11"/>
      <color theme="1"/>
      <name val="Calibri"/>
      <family val="2"/>
      <scheme val="minor"/>
    </font>
    <font>
      <sz val="12"/>
      <name val="Times New Roman"/>
      <family val="1"/>
    </font>
    <font>
      <b/>
      <i/>
      <sz val="12"/>
      <name val="Times New Roman"/>
      <family val="1"/>
    </font>
    <font>
      <sz val="11"/>
      <name val="Calibri"/>
      <family val="2"/>
      <scheme val="minor"/>
    </font>
    <font>
      <b/>
      <sz val="11"/>
      <name val="Calibri"/>
      <family val="2"/>
      <scheme val="minor"/>
    </font>
    <font>
      <sz val="11"/>
      <color theme="0"/>
      <name val="Calibri"/>
      <family val="2"/>
      <scheme val="minor"/>
    </font>
    <font>
      <b/>
      <sz val="12"/>
      <color rgb="FFFF0000"/>
      <name val="Times New Roman"/>
      <family val="1"/>
    </font>
    <font>
      <sz val="12"/>
      <color theme="0"/>
      <name val="Times New Roman"/>
      <family val="1"/>
    </font>
  </fonts>
  <fills count="13">
    <fill>
      <patternFill patternType="none"/>
    </fill>
    <fill>
      <patternFill patternType="gray125"/>
    </fill>
    <fill>
      <patternFill patternType="solid">
        <fgColor rgb="FF009FDA"/>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rgb="FFC00000"/>
        <bgColor indexed="64"/>
      </patternFill>
    </fill>
    <fill>
      <patternFill patternType="solid">
        <fgColor theme="0"/>
        <bgColor indexed="64"/>
      </patternFill>
    </fill>
    <fill>
      <patternFill patternType="solid">
        <fgColor theme="4"/>
        <bgColor indexed="64"/>
      </patternFill>
    </fill>
    <fill>
      <patternFill patternType="solid">
        <fgColor rgb="FF00B050"/>
        <bgColor indexed="64"/>
      </patternFill>
    </fill>
    <fill>
      <patternFill patternType="solid">
        <fgColor rgb="FFFFFF00"/>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43" fontId="8" fillId="0" borderId="0" applyFont="0" applyFill="0" applyBorder="0" applyAlignment="0" applyProtection="0"/>
  </cellStyleXfs>
  <cellXfs count="127">
    <xf numFmtId="0" fontId="0" fillId="0" borderId="0" xfId="0"/>
    <xf numFmtId="0" fontId="1" fillId="0" borderId="0" xfId="0" applyFont="1"/>
    <xf numFmtId="0" fontId="1" fillId="0" borderId="1" xfId="0" applyFont="1" applyBorder="1"/>
    <xf numFmtId="0" fontId="1" fillId="4" borderId="1" xfId="0" applyFont="1" applyFill="1" applyBorder="1"/>
    <xf numFmtId="0" fontId="1" fillId="0" borderId="5" xfId="0" applyFont="1" applyBorder="1" applyAlignment="1"/>
    <xf numFmtId="0" fontId="1" fillId="0" borderId="0" xfId="0" applyFont="1" applyBorder="1" applyAlignment="1"/>
    <xf numFmtId="0" fontId="1" fillId="0" borderId="7" xfId="0" applyFont="1" applyBorder="1" applyAlignment="1"/>
    <xf numFmtId="0" fontId="1" fillId="6" borderId="0" xfId="0" applyFont="1" applyFill="1" applyBorder="1" applyAlignment="1">
      <alignment horizontal="center"/>
    </xf>
    <xf numFmtId="0" fontId="1" fillId="7" borderId="0" xfId="0" applyFont="1" applyFill="1" applyBorder="1" applyAlignment="1">
      <alignment horizontal="center"/>
    </xf>
    <xf numFmtId="0" fontId="1" fillId="8" borderId="0" xfId="0" applyFont="1" applyFill="1" applyBorder="1" applyAlignment="1">
      <alignment horizontal="center"/>
    </xf>
    <xf numFmtId="0" fontId="1" fillId="0" borderId="1" xfId="0" applyFont="1" applyBorder="1" applyAlignment="1">
      <alignment wrapText="1"/>
    </xf>
    <xf numFmtId="0" fontId="1" fillId="0" borderId="4" xfId="0" applyFont="1" applyBorder="1" applyAlignment="1">
      <alignment wrapText="1"/>
    </xf>
    <xf numFmtId="0" fontId="1" fillId="0" borderId="2" xfId="0" applyFont="1" applyBorder="1" applyAlignment="1">
      <alignment wrapText="1"/>
    </xf>
    <xf numFmtId="0" fontId="1" fillId="0" borderId="6" xfId="0" applyFont="1" applyBorder="1" applyAlignment="1">
      <alignment wrapText="1"/>
    </xf>
    <xf numFmtId="0" fontId="0" fillId="0" borderId="0" xfId="0" applyAlignment="1">
      <alignment wrapText="1"/>
    </xf>
    <xf numFmtId="0" fontId="1" fillId="9" borderId="1" xfId="0" applyFont="1" applyFill="1" applyBorder="1"/>
    <xf numFmtId="0" fontId="1" fillId="10" borderId="1" xfId="0" applyFont="1" applyFill="1" applyBorder="1" applyAlignment="1"/>
    <xf numFmtId="0" fontId="1" fillId="0" borderId="1" xfId="0" applyFont="1" applyBorder="1" applyAlignment="1">
      <alignment vertical="center" wrapText="1"/>
    </xf>
    <xf numFmtId="1" fontId="7" fillId="0" borderId="1" xfId="0" applyNumberFormat="1" applyFont="1" applyFill="1" applyBorder="1"/>
    <xf numFmtId="0" fontId="9" fillId="0" borderId="1" xfId="0" applyFont="1" applyBorder="1" applyAlignment="1">
      <alignment wrapText="1"/>
    </xf>
    <xf numFmtId="0" fontId="9" fillId="0" borderId="1" xfId="0" applyFont="1" applyBorder="1"/>
    <xf numFmtId="0" fontId="9" fillId="10" borderId="1" xfId="0" applyFont="1" applyFill="1" applyBorder="1" applyAlignment="1"/>
    <xf numFmtId="0" fontId="9" fillId="9" borderId="1" xfId="0" applyFont="1" applyFill="1" applyBorder="1"/>
    <xf numFmtId="1" fontId="7" fillId="0" borderId="1" xfId="0" applyNumberFormat="1" applyFont="1" applyBorder="1"/>
    <xf numFmtId="0" fontId="9" fillId="0" borderId="1" xfId="0" applyFont="1" applyBorder="1" applyAlignment="1">
      <alignment vertical="center"/>
    </xf>
    <xf numFmtId="0" fontId="7" fillId="0" borderId="1" xfId="0" applyFont="1" applyBorder="1"/>
    <xf numFmtId="0" fontId="9" fillId="0" borderId="1" xfId="0" applyFont="1" applyFill="1" applyBorder="1"/>
    <xf numFmtId="0" fontId="9" fillId="6" borderId="1" xfId="0" applyFont="1" applyFill="1" applyBorder="1"/>
    <xf numFmtId="0" fontId="9" fillId="0" borderId="1" xfId="0" applyFont="1" applyBorder="1" applyAlignment="1">
      <alignment vertical="center" wrapText="1"/>
    </xf>
    <xf numFmtId="0" fontId="9" fillId="2" borderId="1" xfId="0" applyFont="1" applyFill="1" applyBorder="1" applyAlignment="1"/>
    <xf numFmtId="0" fontId="9" fillId="0" borderId="1" xfId="0" applyFont="1" applyBorder="1" applyAlignment="1">
      <alignment horizontal="left" vertical="center" wrapText="1"/>
    </xf>
    <xf numFmtId="0" fontId="7" fillId="0" borderId="9" xfId="0" applyFont="1" applyBorder="1"/>
    <xf numFmtId="0" fontId="11" fillId="0" borderId="0" xfId="0" applyFont="1" applyAlignment="1">
      <alignment wrapText="1"/>
    </xf>
    <xf numFmtId="0" fontId="11" fillId="0" borderId="0" xfId="0" applyFont="1"/>
    <xf numFmtId="164" fontId="12" fillId="0" borderId="12" xfId="1" applyNumberFormat="1" applyFont="1" applyBorder="1"/>
    <xf numFmtId="0" fontId="1" fillId="0" borderId="1" xfId="0" applyFont="1" applyFill="1" applyBorder="1" applyAlignment="1">
      <alignment wrapText="1"/>
    </xf>
    <xf numFmtId="0" fontId="9" fillId="0" borderId="1" xfId="0" applyFont="1" applyFill="1" applyBorder="1" applyAlignment="1">
      <alignment wrapText="1"/>
    </xf>
    <xf numFmtId="0" fontId="1" fillId="0" borderId="0" xfId="0" applyFont="1" applyBorder="1" applyAlignment="1">
      <alignment horizontal="center"/>
    </xf>
    <xf numFmtId="0" fontId="9" fillId="0" borderId="11" xfId="0" applyFont="1" applyBorder="1" applyAlignment="1">
      <alignment horizontal="left"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center"/>
    </xf>
    <xf numFmtId="0" fontId="15" fillId="0" borderId="1" xfId="0" applyFont="1" applyBorder="1" applyAlignment="1">
      <alignment vertical="center" wrapText="1"/>
    </xf>
    <xf numFmtId="0" fontId="15" fillId="0" borderId="1" xfId="0" applyFont="1" applyBorder="1"/>
    <xf numFmtId="0" fontId="15" fillId="10" borderId="1" xfId="0" applyFont="1" applyFill="1" applyBorder="1" applyAlignment="1"/>
    <xf numFmtId="0" fontId="15" fillId="0" borderId="1" xfId="0" applyFont="1" applyBorder="1" applyAlignment="1">
      <alignment wrapText="1"/>
    </xf>
    <xf numFmtId="0" fontId="13" fillId="0" borderId="0" xfId="0" applyFont="1"/>
    <xf numFmtId="0" fontId="9" fillId="0" borderId="1" xfId="0" applyFont="1" applyBorder="1" applyAlignment="1">
      <alignment horizontal="left"/>
    </xf>
    <xf numFmtId="0" fontId="15" fillId="0" borderId="1" xfId="0" applyFont="1" applyFill="1" applyBorder="1"/>
    <xf numFmtId="0" fontId="1" fillId="0" borderId="1" xfId="0" applyFont="1" applyFill="1" applyBorder="1"/>
    <xf numFmtId="0" fontId="0" fillId="0" borderId="0" xfId="0" applyAlignment="1">
      <alignment horizontal="left"/>
    </xf>
    <xf numFmtId="1" fontId="7" fillId="0" borderId="1" xfId="0" applyNumberFormat="1" applyFont="1" applyBorder="1" applyAlignment="1">
      <alignment horizontal="right" vertical="center"/>
    </xf>
    <xf numFmtId="0" fontId="9" fillId="0" borderId="0" xfId="0" applyFont="1" applyBorder="1" applyAlignment="1">
      <alignment horizontal="center"/>
    </xf>
    <xf numFmtId="164" fontId="11" fillId="0" borderId="0" xfId="0" applyNumberFormat="1" applyFont="1"/>
    <xf numFmtId="1" fontId="7" fillId="8" borderId="1" xfId="0" applyNumberFormat="1" applyFont="1" applyFill="1" applyBorder="1"/>
    <xf numFmtId="0" fontId="9" fillId="11" borderId="1" xfId="0" applyFont="1" applyFill="1" applyBorder="1" applyAlignment="1">
      <alignment vertical="center" wrapText="1"/>
    </xf>
    <xf numFmtId="0" fontId="7" fillId="11" borderId="1" xfId="0" applyFont="1" applyFill="1" applyBorder="1"/>
    <xf numFmtId="1" fontId="7" fillId="11" borderId="1" xfId="0" applyNumberFormat="1" applyFont="1" applyFill="1" applyBorder="1"/>
    <xf numFmtId="1" fontId="7" fillId="11" borderId="1" xfId="0" applyNumberFormat="1" applyFont="1" applyFill="1" applyBorder="1" applyAlignment="1">
      <alignment horizontal="right" vertical="center"/>
    </xf>
    <xf numFmtId="1" fontId="7" fillId="12" borderId="1" xfId="0" applyNumberFormat="1" applyFont="1" applyFill="1" applyBorder="1"/>
    <xf numFmtId="0" fontId="10" fillId="5" borderId="1" xfId="0" applyFont="1" applyFill="1" applyBorder="1" applyAlignment="1">
      <alignment horizontal="left"/>
    </xf>
    <xf numFmtId="0" fontId="7" fillId="3" borderId="1" xfId="0" applyFont="1" applyFill="1" applyBorder="1" applyAlignment="1">
      <alignment horizontal="left"/>
    </xf>
    <xf numFmtId="0" fontId="2" fillId="2" borderId="1" xfId="0" applyFont="1" applyFill="1" applyBorder="1" applyAlignment="1">
      <alignment horizontal="center" wrapText="1"/>
    </xf>
    <xf numFmtId="0" fontId="2" fillId="3" borderId="1" xfId="0" applyFont="1" applyFill="1" applyBorder="1" applyAlignment="1">
      <alignment horizontal="left"/>
    </xf>
    <xf numFmtId="0" fontId="5" fillId="5" borderId="1" xfId="0" applyFont="1" applyFill="1" applyBorder="1" applyAlignment="1">
      <alignment horizontal="left"/>
    </xf>
    <xf numFmtId="0" fontId="9" fillId="0" borderId="9" xfId="0" applyFont="1" applyBorder="1" applyAlignment="1">
      <alignment horizontal="left" wrapText="1"/>
    </xf>
    <xf numFmtId="0" fontId="9" fillId="0" borderId="11" xfId="0" applyFont="1" applyBorder="1" applyAlignment="1">
      <alignment horizontal="left" wrapText="1"/>
    </xf>
    <xf numFmtId="0" fontId="9" fillId="0" borderId="9" xfId="0" applyFont="1" applyBorder="1" applyAlignment="1">
      <alignment horizontal="left" vertical="center"/>
    </xf>
    <xf numFmtId="0" fontId="9" fillId="0" borderId="11" xfId="0" applyFont="1" applyBorder="1" applyAlignment="1">
      <alignment horizontal="left" vertical="center"/>
    </xf>
    <xf numFmtId="0" fontId="9" fillId="0" borderId="9" xfId="0" applyFont="1" applyBorder="1" applyAlignment="1">
      <alignment horizontal="left" vertical="center" wrapText="1"/>
    </xf>
    <xf numFmtId="0" fontId="9" fillId="0" borderId="11" xfId="0" applyFont="1" applyBorder="1" applyAlignment="1">
      <alignment horizontal="left"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left" vertical="center"/>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9" fillId="0" borderId="9" xfId="0" applyFont="1" applyBorder="1" applyAlignment="1">
      <alignment vertical="center" wrapText="1"/>
    </xf>
    <xf numFmtId="0" fontId="9" fillId="0" borderId="11" xfId="0" applyFont="1" applyBorder="1" applyAlignment="1">
      <alignment vertical="center" wrapText="1"/>
    </xf>
    <xf numFmtId="0" fontId="1" fillId="2" borderId="1" xfId="0" applyFont="1" applyFill="1" applyBorder="1" applyAlignment="1">
      <alignment horizontal="left"/>
    </xf>
    <xf numFmtId="0" fontId="1" fillId="10" borderId="1" xfId="0" applyFont="1" applyFill="1" applyBorder="1" applyAlignment="1">
      <alignment horizont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9" fillId="0" borderId="10" xfId="0" applyFont="1" applyBorder="1" applyAlignment="1">
      <alignment vertical="center" wrapText="1"/>
    </xf>
    <xf numFmtId="0" fontId="9" fillId="0" borderId="9" xfId="0" applyFont="1" applyBorder="1" applyAlignment="1">
      <alignment horizontal="left"/>
    </xf>
    <xf numFmtId="0" fontId="9" fillId="0" borderId="11" xfId="0" applyFont="1" applyBorder="1" applyAlignment="1">
      <alignment horizontal="left"/>
    </xf>
    <xf numFmtId="0" fontId="1" fillId="0" borderId="0" xfId="0" applyFont="1" applyBorder="1" applyAlignment="1">
      <alignment horizontal="center"/>
    </xf>
    <xf numFmtId="0" fontId="1" fillId="0" borderId="3" xfId="0" applyFont="1" applyBorder="1" applyAlignment="1">
      <alignment horizontal="center"/>
    </xf>
    <xf numFmtId="0" fontId="1" fillId="2" borderId="1" xfId="0" applyFont="1" applyFill="1" applyBorder="1" applyAlignment="1"/>
    <xf numFmtId="0" fontId="9" fillId="2" borderId="1" xfId="0" applyFont="1" applyFill="1" applyBorder="1" applyAlignment="1">
      <alignment horizontal="center" wrapText="1"/>
    </xf>
    <xf numFmtId="0" fontId="1" fillId="0" borderId="0" xfId="0" applyFont="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9" fillId="6" borderId="9" xfId="0" applyFont="1" applyFill="1" applyBorder="1" applyAlignment="1">
      <alignment horizontal="left"/>
    </xf>
    <xf numFmtId="0" fontId="9" fillId="6" borderId="11" xfId="0" applyFont="1" applyFill="1" applyBorder="1" applyAlignment="1">
      <alignment horizontal="left"/>
    </xf>
    <xf numFmtId="0" fontId="9" fillId="2" borderId="9" xfId="0" applyFont="1" applyFill="1" applyBorder="1" applyAlignment="1">
      <alignment horizontal="left"/>
    </xf>
    <xf numFmtId="0" fontId="9" fillId="2" borderId="11" xfId="0" applyFont="1" applyFill="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0" borderId="13" xfId="0" applyFont="1" applyBorder="1" applyAlignment="1">
      <alignment horizontal="left"/>
    </xf>
    <xf numFmtId="0" fontId="9" fillId="0" borderId="6" xfId="0" applyFont="1" applyBorder="1" applyAlignment="1">
      <alignment horizontal="left"/>
    </xf>
    <xf numFmtId="0" fontId="9" fillId="0" borderId="7" xfId="0" applyFont="1" applyBorder="1" applyAlignment="1">
      <alignment horizontal="left"/>
    </xf>
    <xf numFmtId="0" fontId="9" fillId="0" borderId="8" xfId="0" applyFont="1" applyBorder="1" applyAlignment="1">
      <alignment horizontal="left"/>
    </xf>
    <xf numFmtId="0" fontId="9" fillId="2" borderId="9" xfId="0" applyFont="1" applyFill="1" applyBorder="1" applyAlignment="1">
      <alignment horizontal="center"/>
    </xf>
    <xf numFmtId="0" fontId="9" fillId="2" borderId="11" xfId="0" applyFont="1" applyFill="1" applyBorder="1" applyAlignment="1">
      <alignment horizontal="center"/>
    </xf>
    <xf numFmtId="0" fontId="9" fillId="0" borderId="9" xfId="0" applyFont="1" applyBorder="1" applyAlignment="1">
      <alignment horizontal="center"/>
    </xf>
    <xf numFmtId="0" fontId="9" fillId="0" borderId="11" xfId="0" applyFont="1" applyBorder="1" applyAlignment="1">
      <alignment horizontal="center"/>
    </xf>
    <xf numFmtId="0" fontId="7" fillId="0" borderId="9" xfId="0" applyFont="1" applyBorder="1" applyAlignment="1">
      <alignment horizontal="right" wrapText="1"/>
    </xf>
    <xf numFmtId="0" fontId="7" fillId="0" borderId="11" xfId="0" applyFont="1" applyBorder="1" applyAlignment="1">
      <alignment horizontal="right" wrapText="1"/>
    </xf>
    <xf numFmtId="1" fontId="7" fillId="0" borderId="9" xfId="0" applyNumberFormat="1" applyFont="1" applyBorder="1"/>
    <xf numFmtId="1" fontId="7" fillId="0" borderId="11" xfId="0" applyNumberFormat="1" applyFont="1" applyBorder="1"/>
    <xf numFmtId="1" fontId="14" fillId="0" borderId="9" xfId="0" applyNumberFormat="1" applyFont="1" applyBorder="1"/>
    <xf numFmtId="1" fontId="14" fillId="0" borderId="11" xfId="0" applyNumberFormat="1" applyFont="1" applyBorder="1"/>
    <xf numFmtId="0" fontId="9" fillId="0" borderId="10" xfId="0" applyFont="1" applyBorder="1" applyAlignment="1">
      <alignment horizontal="left" wrapText="1"/>
    </xf>
    <xf numFmtId="0" fontId="9" fillId="0" borderId="10" xfId="0" applyFont="1" applyBorder="1" applyAlignment="1">
      <alignment horizontal="left" vertical="center" wrapText="1"/>
    </xf>
    <xf numFmtId="0" fontId="9" fillId="0" borderId="9" xfId="0" applyFont="1" applyBorder="1" applyAlignment="1">
      <alignment horizontal="center" wrapText="1"/>
    </xf>
    <xf numFmtId="0" fontId="9" fillId="0" borderId="11" xfId="0" applyFont="1" applyBorder="1" applyAlignment="1">
      <alignment horizont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6" borderId="9" xfId="0" applyFont="1" applyFill="1" applyBorder="1" applyAlignment="1">
      <alignment horizontal="center"/>
    </xf>
    <xf numFmtId="0" fontId="9" fillId="6" borderId="11" xfId="0" applyFont="1" applyFill="1" applyBorder="1" applyAlignment="1">
      <alignment horizontal="center"/>
    </xf>
    <xf numFmtId="0" fontId="7" fillId="0" borderId="9" xfId="0" applyFont="1" applyBorder="1" applyAlignment="1">
      <alignment horizontal="right"/>
    </xf>
    <xf numFmtId="0" fontId="7" fillId="0" borderId="11" xfId="0" applyFont="1" applyBorder="1" applyAlignment="1">
      <alignment horizontal="right"/>
    </xf>
  </cellXfs>
  <cellStyles count="2">
    <cellStyle name="Milliers" xfId="1" builtinId="3"/>
    <cellStyle name="Normal" xfId="0" builtinId="0"/>
  </cellStyles>
  <dxfs count="0"/>
  <tableStyles count="0" defaultTableStyle="TableStyleMedium2" defaultPivotStyle="PivotStyleLight16"/>
  <colors>
    <mruColors>
      <color rgb="FF009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A0F3-18C1-4097-938C-DA3571337275}">
  <dimension ref="A1:Z114"/>
  <sheetViews>
    <sheetView tabSelected="1" topLeftCell="G102" zoomScale="70" zoomScaleNormal="70" workbookViewId="0">
      <selection activeCell="Y110" sqref="Y110"/>
    </sheetView>
  </sheetViews>
  <sheetFormatPr baseColWidth="10" defaultColWidth="9.140625" defaultRowHeight="15" x14ac:dyDescent="0.25"/>
  <cols>
    <col min="1" max="1" width="51.85546875" style="14" customWidth="1"/>
    <col min="2" max="3" width="52.7109375" customWidth="1"/>
    <col min="4" max="4" width="3.140625" customWidth="1"/>
    <col min="5" max="5" width="10.7109375" customWidth="1"/>
    <col min="7" max="7" width="16.140625" customWidth="1"/>
    <col min="8" max="8" width="3.85546875" customWidth="1"/>
    <col min="12" max="12" width="3.42578125" customWidth="1"/>
    <col min="16" max="16" width="3.7109375" customWidth="1"/>
    <col min="20" max="20" width="3.5703125" customWidth="1"/>
    <col min="21" max="22" width="36.7109375" customWidth="1"/>
    <col min="23" max="23" width="18.7109375" style="33" bestFit="1" customWidth="1"/>
    <col min="24" max="24" width="15.28515625" style="33" customWidth="1"/>
    <col min="25" max="25" width="14.85546875" customWidth="1"/>
    <col min="26" max="26" width="24.85546875" bestFit="1" customWidth="1"/>
  </cols>
  <sheetData>
    <row r="1" spans="1:26" s="1" customFormat="1" ht="15.75" x14ac:dyDescent="0.25">
      <c r="A1" s="11" t="s">
        <v>0</v>
      </c>
      <c r="B1" s="4" t="s">
        <v>1</v>
      </c>
      <c r="C1" s="5"/>
      <c r="D1" s="37"/>
      <c r="E1" s="9"/>
      <c r="F1" s="90"/>
      <c r="G1" s="90"/>
      <c r="H1" s="90"/>
      <c r="I1" s="90"/>
      <c r="J1" s="90"/>
      <c r="K1" s="90"/>
      <c r="L1" s="90"/>
      <c r="M1" s="90"/>
      <c r="N1" s="90"/>
      <c r="O1" s="90"/>
      <c r="P1" s="90"/>
      <c r="Q1" s="90"/>
      <c r="R1" s="90"/>
      <c r="S1" s="90"/>
      <c r="T1" s="90"/>
      <c r="U1" s="90"/>
      <c r="V1" s="90"/>
      <c r="W1" s="90"/>
      <c r="X1" s="90"/>
      <c r="Y1" s="90"/>
      <c r="Z1" s="91"/>
    </row>
    <row r="2" spans="1:26" s="1" customFormat="1" ht="15.75" x14ac:dyDescent="0.25">
      <c r="A2" s="12" t="s">
        <v>2</v>
      </c>
      <c r="B2" s="5" t="s">
        <v>3</v>
      </c>
      <c r="C2" s="5"/>
      <c r="D2" s="37"/>
      <c r="E2" s="7"/>
      <c r="F2" s="90" t="s">
        <v>4</v>
      </c>
      <c r="G2" s="90"/>
      <c r="H2" s="37"/>
      <c r="I2" s="37"/>
      <c r="J2" s="37"/>
      <c r="K2" s="37"/>
      <c r="L2" s="37"/>
      <c r="M2" s="37"/>
      <c r="N2" s="37"/>
      <c r="O2" s="37"/>
      <c r="P2" s="37"/>
      <c r="Q2" s="37"/>
      <c r="R2" s="37"/>
      <c r="S2" s="37"/>
      <c r="T2" s="37"/>
      <c r="U2" s="37"/>
      <c r="V2" s="37"/>
      <c r="W2" s="53"/>
      <c r="X2" s="53"/>
      <c r="Y2" s="37"/>
      <c r="Z2" s="37"/>
    </row>
    <row r="3" spans="1:26" s="1" customFormat="1" ht="15.75" x14ac:dyDescent="0.25">
      <c r="A3" s="12" t="s">
        <v>5</v>
      </c>
      <c r="B3" s="5" t="s">
        <v>6</v>
      </c>
      <c r="C3" s="5"/>
      <c r="D3" s="94"/>
      <c r="E3" s="94"/>
      <c r="F3" s="94"/>
      <c r="G3" s="94"/>
      <c r="H3" s="94"/>
      <c r="I3" s="94"/>
      <c r="J3" s="94"/>
      <c r="K3" s="94"/>
      <c r="L3" s="94"/>
      <c r="M3" s="94"/>
      <c r="N3" s="94"/>
      <c r="O3" s="94"/>
      <c r="P3" s="94"/>
      <c r="Q3" s="94"/>
      <c r="R3" s="94"/>
      <c r="S3" s="94"/>
      <c r="T3" s="94"/>
      <c r="U3" s="94"/>
      <c r="V3" s="94"/>
      <c r="W3" s="94"/>
      <c r="X3" s="94"/>
      <c r="Y3" s="94"/>
      <c r="Z3" s="94"/>
    </row>
    <row r="4" spans="1:26" s="1" customFormat="1" ht="15.75" x14ac:dyDescent="0.25">
      <c r="A4" s="12" t="s">
        <v>7</v>
      </c>
      <c r="B4" s="5" t="s">
        <v>8</v>
      </c>
      <c r="C4" s="5"/>
      <c r="D4" s="37"/>
      <c r="E4" s="8"/>
      <c r="F4" s="90" t="s">
        <v>9</v>
      </c>
      <c r="G4" s="90"/>
      <c r="H4" s="90"/>
      <c r="I4" s="90"/>
      <c r="J4" s="90"/>
      <c r="K4" s="90"/>
      <c r="L4" s="90"/>
      <c r="M4" s="90"/>
      <c r="N4" s="90"/>
      <c r="O4" s="90"/>
      <c r="P4" s="90"/>
      <c r="Q4" s="90"/>
      <c r="R4" s="90"/>
      <c r="S4" s="90"/>
      <c r="T4" s="90"/>
      <c r="U4" s="90"/>
      <c r="V4" s="90"/>
      <c r="W4" s="90"/>
      <c r="X4" s="90"/>
      <c r="Y4" s="90"/>
      <c r="Z4" s="91"/>
    </row>
    <row r="5" spans="1:26" s="1" customFormat="1" ht="15.75" x14ac:dyDescent="0.25">
      <c r="A5" s="13" t="s">
        <v>10</v>
      </c>
      <c r="B5" s="6" t="s">
        <v>284</v>
      </c>
      <c r="C5" s="6"/>
      <c r="D5" s="95"/>
      <c r="E5" s="95"/>
      <c r="F5" s="95"/>
      <c r="G5" s="95"/>
      <c r="H5" s="95"/>
      <c r="I5" s="95"/>
      <c r="J5" s="95"/>
      <c r="K5" s="95"/>
      <c r="L5" s="95"/>
      <c r="M5" s="95"/>
      <c r="N5" s="95"/>
      <c r="O5" s="95"/>
      <c r="P5" s="95"/>
      <c r="Q5" s="95"/>
      <c r="R5" s="95"/>
      <c r="S5" s="95"/>
      <c r="T5" s="95"/>
      <c r="U5" s="95"/>
      <c r="V5" s="95"/>
      <c r="W5" s="95"/>
      <c r="X5" s="95"/>
      <c r="Y5" s="95"/>
      <c r="Z5" s="96"/>
    </row>
    <row r="6" spans="1:26" ht="15.75" x14ac:dyDescent="0.25">
      <c r="A6" s="63" t="s">
        <v>11</v>
      </c>
      <c r="B6" s="77" t="s">
        <v>12</v>
      </c>
      <c r="C6" s="76" t="s">
        <v>13</v>
      </c>
      <c r="D6" s="81"/>
      <c r="E6" s="92" t="s">
        <v>267</v>
      </c>
      <c r="F6" s="92"/>
      <c r="G6" s="92"/>
      <c r="H6" s="81"/>
      <c r="I6" s="80" t="s">
        <v>268</v>
      </c>
      <c r="J6" s="80"/>
      <c r="K6" s="80"/>
      <c r="L6" s="81"/>
      <c r="M6" s="92" t="s">
        <v>269</v>
      </c>
      <c r="N6" s="92"/>
      <c r="O6" s="92"/>
      <c r="P6" s="81"/>
      <c r="Q6" s="80" t="s">
        <v>270</v>
      </c>
      <c r="R6" s="80"/>
      <c r="S6" s="80"/>
      <c r="T6" s="81"/>
      <c r="U6" s="76" t="s">
        <v>14</v>
      </c>
      <c r="V6" s="76" t="s">
        <v>15</v>
      </c>
      <c r="W6" s="93" t="s">
        <v>16</v>
      </c>
      <c r="X6" s="93" t="s">
        <v>17</v>
      </c>
      <c r="Y6" s="76" t="s">
        <v>18</v>
      </c>
      <c r="Z6" s="77" t="s">
        <v>19</v>
      </c>
    </row>
    <row r="7" spans="1:26" ht="15.75" x14ac:dyDescent="0.25">
      <c r="A7" s="63"/>
      <c r="B7" s="77"/>
      <c r="C7" s="77"/>
      <c r="D7" s="81"/>
      <c r="E7" s="3" t="s">
        <v>20</v>
      </c>
      <c r="F7" s="3" t="s">
        <v>21</v>
      </c>
      <c r="G7" s="3" t="s">
        <v>22</v>
      </c>
      <c r="H7" s="81"/>
      <c r="I7" s="3" t="s">
        <v>23</v>
      </c>
      <c r="J7" s="3" t="s">
        <v>24</v>
      </c>
      <c r="K7" s="3" t="s">
        <v>25</v>
      </c>
      <c r="L7" s="81"/>
      <c r="M7" s="3" t="s">
        <v>26</v>
      </c>
      <c r="N7" s="3" t="s">
        <v>27</v>
      </c>
      <c r="O7" s="3" t="s">
        <v>28</v>
      </c>
      <c r="P7" s="81"/>
      <c r="Q7" s="3" t="s">
        <v>29</v>
      </c>
      <c r="R7" s="3" t="s">
        <v>30</v>
      </c>
      <c r="S7" s="3" t="s">
        <v>31</v>
      </c>
      <c r="T7" s="81"/>
      <c r="U7" s="77"/>
      <c r="V7" s="77"/>
      <c r="W7" s="93"/>
      <c r="X7" s="93"/>
      <c r="Y7" s="76"/>
      <c r="Z7" s="77"/>
    </row>
    <row r="8" spans="1:26" ht="15.75" x14ac:dyDescent="0.25">
      <c r="A8" s="64" t="s">
        <v>32</v>
      </c>
      <c r="B8" s="64"/>
      <c r="C8" s="64"/>
      <c r="D8" s="64"/>
      <c r="E8" s="64"/>
      <c r="F8" s="64"/>
      <c r="G8" s="64"/>
      <c r="H8" s="64"/>
      <c r="I8" s="64"/>
      <c r="J8" s="64"/>
      <c r="K8" s="64"/>
      <c r="L8" s="64"/>
      <c r="M8" s="64"/>
      <c r="N8" s="64"/>
      <c r="O8" s="64"/>
      <c r="P8" s="64"/>
      <c r="Q8" s="64"/>
      <c r="R8" s="64"/>
      <c r="S8" s="64"/>
      <c r="T8" s="64"/>
      <c r="U8" s="64"/>
      <c r="V8" s="64"/>
      <c r="W8" s="64"/>
      <c r="X8" s="64"/>
      <c r="Y8" s="64"/>
      <c r="Z8" s="64"/>
    </row>
    <row r="9" spans="1:26" ht="15.75" x14ac:dyDescent="0.25">
      <c r="A9" s="65" t="s">
        <v>33</v>
      </c>
      <c r="B9" s="65"/>
      <c r="C9" s="65"/>
      <c r="D9" s="65"/>
      <c r="E9" s="65"/>
      <c r="F9" s="65"/>
      <c r="G9" s="65"/>
      <c r="H9" s="65"/>
      <c r="I9" s="65"/>
      <c r="J9" s="65"/>
      <c r="K9" s="65"/>
      <c r="L9" s="65"/>
      <c r="M9" s="65"/>
      <c r="N9" s="65"/>
      <c r="O9" s="65"/>
      <c r="P9" s="65"/>
      <c r="Q9" s="65"/>
      <c r="R9" s="65"/>
      <c r="S9" s="65"/>
      <c r="T9" s="65"/>
      <c r="U9" s="65"/>
      <c r="V9" s="65"/>
      <c r="W9" s="65"/>
      <c r="X9" s="65"/>
      <c r="Y9" s="65"/>
      <c r="Z9" s="65"/>
    </row>
    <row r="10" spans="1:26" s="47" customFormat="1" ht="47.25" x14ac:dyDescent="0.25">
      <c r="A10" s="43" t="s">
        <v>34</v>
      </c>
      <c r="B10" s="44" t="s">
        <v>35</v>
      </c>
      <c r="C10" s="44"/>
      <c r="D10" s="45"/>
      <c r="E10" s="49"/>
      <c r="F10" s="49"/>
      <c r="G10" s="49"/>
      <c r="H10" s="45"/>
      <c r="I10" s="44"/>
      <c r="J10" s="44"/>
      <c r="K10" s="44"/>
      <c r="L10" s="45"/>
      <c r="M10" s="44"/>
      <c r="N10" s="44"/>
      <c r="O10" s="44"/>
      <c r="P10" s="45"/>
      <c r="Q10" s="44"/>
      <c r="R10" s="44"/>
      <c r="S10" s="44"/>
      <c r="T10" s="45"/>
      <c r="U10" s="46" t="s">
        <v>36</v>
      </c>
      <c r="V10" s="82" t="s">
        <v>37</v>
      </c>
      <c r="W10" s="23">
        <v>0</v>
      </c>
      <c r="X10" s="20"/>
      <c r="Y10" s="44"/>
      <c r="Z10" s="44" t="s">
        <v>38</v>
      </c>
    </row>
    <row r="11" spans="1:26" s="47" customFormat="1" ht="31.5" x14ac:dyDescent="0.25">
      <c r="A11" s="43" t="s">
        <v>39</v>
      </c>
      <c r="B11" s="46" t="s">
        <v>40</v>
      </c>
      <c r="C11" s="44"/>
      <c r="D11" s="45"/>
      <c r="E11" s="49"/>
      <c r="F11" s="49"/>
      <c r="G11" s="49"/>
      <c r="H11" s="45"/>
      <c r="I11" s="44"/>
      <c r="J11" s="44"/>
      <c r="K11" s="44"/>
      <c r="L11" s="45"/>
      <c r="M11" s="44"/>
      <c r="N11" s="44"/>
      <c r="O11" s="44"/>
      <c r="P11" s="45"/>
      <c r="Q11" s="44"/>
      <c r="R11" s="44"/>
      <c r="S11" s="44"/>
      <c r="T11" s="45"/>
      <c r="U11" s="43" t="s">
        <v>41</v>
      </c>
      <c r="V11" s="83"/>
      <c r="W11" s="23">
        <v>0</v>
      </c>
      <c r="X11" s="20"/>
      <c r="Y11" s="44"/>
      <c r="Z11" s="44" t="s">
        <v>38</v>
      </c>
    </row>
    <row r="12" spans="1:26" s="47" customFormat="1" ht="47.25" x14ac:dyDescent="0.25">
      <c r="A12" s="43" t="s">
        <v>42</v>
      </c>
      <c r="B12" s="46" t="s">
        <v>43</v>
      </c>
      <c r="C12" s="44"/>
      <c r="D12" s="45"/>
      <c r="E12" s="49"/>
      <c r="F12" s="49"/>
      <c r="G12" s="49"/>
      <c r="H12" s="45"/>
      <c r="I12" s="44"/>
      <c r="J12" s="44"/>
      <c r="K12" s="44"/>
      <c r="L12" s="45"/>
      <c r="M12" s="44"/>
      <c r="N12" s="44"/>
      <c r="O12" s="44"/>
      <c r="P12" s="45"/>
      <c r="Q12" s="44"/>
      <c r="R12" s="44"/>
      <c r="S12" s="44"/>
      <c r="T12" s="45"/>
      <c r="U12" s="46" t="s">
        <v>44</v>
      </c>
      <c r="V12" s="83"/>
      <c r="W12" s="23">
        <v>0</v>
      </c>
      <c r="X12" s="20"/>
      <c r="Y12" s="44"/>
      <c r="Z12" s="44" t="s">
        <v>38</v>
      </c>
    </row>
    <row r="13" spans="1:26" s="47" customFormat="1" ht="15.75" x14ac:dyDescent="0.25">
      <c r="A13" s="43" t="s">
        <v>45</v>
      </c>
      <c r="B13" s="44" t="s">
        <v>46</v>
      </c>
      <c r="C13" s="44"/>
      <c r="D13" s="45"/>
      <c r="E13" s="49"/>
      <c r="F13" s="49"/>
      <c r="G13" s="49"/>
      <c r="H13" s="45"/>
      <c r="I13" s="44"/>
      <c r="J13" s="44"/>
      <c r="K13" s="44"/>
      <c r="L13" s="45"/>
      <c r="M13" s="44"/>
      <c r="N13" s="44"/>
      <c r="O13" s="44"/>
      <c r="P13" s="45"/>
      <c r="Q13" s="44"/>
      <c r="R13" s="44"/>
      <c r="S13" s="44"/>
      <c r="T13" s="45"/>
      <c r="U13" s="46" t="s">
        <v>47</v>
      </c>
      <c r="V13" s="84"/>
      <c r="W13" s="23">
        <v>0</v>
      </c>
      <c r="X13" s="20"/>
      <c r="Y13" s="44"/>
      <c r="Z13" s="44" t="s">
        <v>38</v>
      </c>
    </row>
    <row r="14" spans="1:26" ht="15.75" x14ac:dyDescent="0.25">
      <c r="A14" s="65" t="s">
        <v>48</v>
      </c>
      <c r="B14" s="65"/>
      <c r="C14" s="65"/>
      <c r="D14" s="65"/>
      <c r="E14" s="65"/>
      <c r="F14" s="65"/>
      <c r="G14" s="65"/>
      <c r="H14" s="65"/>
      <c r="I14" s="65"/>
      <c r="J14" s="65"/>
      <c r="K14" s="65"/>
      <c r="L14" s="65"/>
      <c r="M14" s="65"/>
      <c r="N14" s="65"/>
      <c r="O14" s="65"/>
      <c r="P14" s="65"/>
      <c r="Q14" s="65"/>
      <c r="R14" s="65"/>
      <c r="S14" s="65"/>
      <c r="T14" s="65"/>
      <c r="U14" s="65"/>
      <c r="V14" s="65"/>
      <c r="W14" s="65"/>
      <c r="X14" s="65"/>
      <c r="Y14" s="65"/>
      <c r="Z14" s="65"/>
    </row>
    <row r="15" spans="1:26" ht="34.5" customHeight="1" x14ac:dyDescent="0.25">
      <c r="A15" s="17" t="s">
        <v>49</v>
      </c>
      <c r="B15" s="2" t="s">
        <v>50</v>
      </c>
      <c r="C15" s="2"/>
      <c r="D15" s="16"/>
      <c r="E15" s="2"/>
      <c r="F15" s="2"/>
      <c r="G15" s="50"/>
      <c r="H15" s="16"/>
      <c r="I15" s="2"/>
      <c r="J15" s="2"/>
      <c r="K15" s="2"/>
      <c r="L15" s="16"/>
      <c r="M15" s="2"/>
      <c r="N15" s="2"/>
      <c r="O15" s="2"/>
      <c r="P15" s="16"/>
      <c r="Q15" s="2"/>
      <c r="R15" s="2"/>
      <c r="S15" s="2"/>
      <c r="T15" s="16"/>
      <c r="U15" s="10" t="s">
        <v>51</v>
      </c>
      <c r="V15" s="17" t="s">
        <v>52</v>
      </c>
      <c r="W15" s="23"/>
      <c r="X15" s="20"/>
      <c r="Y15" s="2"/>
      <c r="Z15" s="2" t="s">
        <v>53</v>
      </c>
    </row>
    <row r="16" spans="1:26" ht="305.25" customHeight="1" x14ac:dyDescent="0.25">
      <c r="A16" s="17" t="s">
        <v>54</v>
      </c>
      <c r="B16" s="35" t="s">
        <v>55</v>
      </c>
      <c r="C16" s="2"/>
      <c r="D16" s="16"/>
      <c r="E16" s="2"/>
      <c r="F16" s="2"/>
      <c r="G16" s="2"/>
      <c r="H16" s="16"/>
      <c r="I16" s="2"/>
      <c r="J16" s="15"/>
      <c r="K16" s="15"/>
      <c r="L16" s="16"/>
      <c r="M16" s="2"/>
      <c r="N16" s="2"/>
      <c r="O16" s="2"/>
      <c r="P16" s="16"/>
      <c r="Q16" s="2"/>
      <c r="R16" s="2"/>
      <c r="S16" s="2"/>
      <c r="T16" s="16"/>
      <c r="U16" s="10" t="s">
        <v>56</v>
      </c>
      <c r="V16" s="85" t="s">
        <v>57</v>
      </c>
      <c r="W16" s="23"/>
      <c r="X16" s="20"/>
      <c r="Y16" s="2"/>
      <c r="Z16" s="2" t="s">
        <v>53</v>
      </c>
    </row>
    <row r="17" spans="1:26" ht="252" x14ac:dyDescent="0.25">
      <c r="A17" s="17" t="s">
        <v>58</v>
      </c>
      <c r="B17" s="35" t="s">
        <v>59</v>
      </c>
      <c r="C17" s="2"/>
      <c r="D17" s="16"/>
      <c r="E17" s="2"/>
      <c r="F17" s="2"/>
      <c r="G17" s="2"/>
      <c r="H17" s="16"/>
      <c r="I17" s="2"/>
      <c r="J17" s="15"/>
      <c r="K17" s="15"/>
      <c r="L17" s="16"/>
      <c r="M17" s="2"/>
      <c r="N17" s="2"/>
      <c r="O17" s="2"/>
      <c r="P17" s="16"/>
      <c r="Q17" s="2"/>
      <c r="R17" s="2"/>
      <c r="S17" s="2"/>
      <c r="T17" s="16"/>
      <c r="U17" s="10" t="s">
        <v>60</v>
      </c>
      <c r="V17" s="86"/>
      <c r="W17" s="23"/>
      <c r="X17" s="20"/>
      <c r="Y17" s="2"/>
      <c r="Z17" s="2" t="s">
        <v>53</v>
      </c>
    </row>
    <row r="18" spans="1:26" ht="31.5" x14ac:dyDescent="0.25">
      <c r="A18" s="28" t="s">
        <v>61</v>
      </c>
      <c r="B18" s="20"/>
      <c r="C18" s="20"/>
      <c r="D18" s="21"/>
      <c r="E18" s="20"/>
      <c r="F18" s="22"/>
      <c r="G18" s="22"/>
      <c r="H18" s="21"/>
      <c r="I18" s="22"/>
      <c r="J18" s="22"/>
      <c r="K18" s="22"/>
      <c r="L18" s="21"/>
      <c r="M18" s="22"/>
      <c r="N18" s="22"/>
      <c r="O18" s="22"/>
      <c r="P18" s="21"/>
      <c r="Q18" s="22"/>
      <c r="R18" s="22"/>
      <c r="S18" s="22"/>
      <c r="T18" s="21"/>
      <c r="U18" s="19" t="s">
        <v>62</v>
      </c>
      <c r="V18" s="20" t="s">
        <v>63</v>
      </c>
      <c r="W18" s="23"/>
      <c r="X18" s="23">
        <f>150000*60/655.957</f>
        <v>13720.411551366935</v>
      </c>
      <c r="Y18" s="20"/>
      <c r="Z18" s="20" t="s">
        <v>53</v>
      </c>
    </row>
    <row r="19" spans="1:26" ht="15.75" x14ac:dyDescent="0.25">
      <c r="A19" s="61" t="s">
        <v>64</v>
      </c>
      <c r="B19" s="61"/>
      <c r="C19" s="61"/>
      <c r="D19" s="61"/>
      <c r="E19" s="61"/>
      <c r="F19" s="61"/>
      <c r="G19" s="61"/>
      <c r="H19" s="61"/>
      <c r="I19" s="61"/>
      <c r="J19" s="61"/>
      <c r="K19" s="61"/>
      <c r="L19" s="61"/>
      <c r="M19" s="61"/>
      <c r="N19" s="61"/>
      <c r="O19" s="61"/>
      <c r="P19" s="61"/>
      <c r="Q19" s="61"/>
      <c r="R19" s="61"/>
      <c r="S19" s="61"/>
      <c r="T19" s="61"/>
      <c r="U19" s="61"/>
      <c r="V19" s="61"/>
      <c r="W19" s="61"/>
      <c r="X19" s="61"/>
      <c r="Y19" s="61"/>
      <c r="Z19" s="61"/>
    </row>
    <row r="20" spans="1:26" ht="31.5" x14ac:dyDescent="0.25">
      <c r="A20" s="28" t="s">
        <v>245</v>
      </c>
      <c r="B20" s="19" t="s">
        <v>246</v>
      </c>
      <c r="C20" s="20"/>
      <c r="D20" s="21"/>
      <c r="E20" s="22"/>
      <c r="F20" s="20"/>
      <c r="G20" s="20"/>
      <c r="H20" s="21"/>
      <c r="I20" s="20"/>
      <c r="J20" s="20"/>
      <c r="K20" s="20"/>
      <c r="L20" s="21"/>
      <c r="M20" s="20"/>
      <c r="N20" s="20"/>
      <c r="O20" s="20"/>
      <c r="P20" s="21"/>
      <c r="Q20" s="20"/>
      <c r="R20" s="20"/>
      <c r="S20" s="20"/>
      <c r="T20" s="21"/>
      <c r="U20" s="24" t="s">
        <v>65</v>
      </c>
      <c r="V20" s="39" t="s">
        <v>66</v>
      </c>
      <c r="W20" s="58"/>
      <c r="X20" s="25">
        <v>273915</v>
      </c>
      <c r="Y20" s="20"/>
      <c r="Z20" s="20" t="s">
        <v>67</v>
      </c>
    </row>
    <row r="21" spans="1:26" ht="31.5" x14ac:dyDescent="0.25">
      <c r="A21" s="28" t="s">
        <v>276</v>
      </c>
      <c r="B21" s="20" t="s">
        <v>68</v>
      </c>
      <c r="C21" s="20"/>
      <c r="D21" s="21"/>
      <c r="E21" s="20"/>
      <c r="F21" s="22"/>
      <c r="G21" s="22"/>
      <c r="H21" s="21"/>
      <c r="I21" s="20"/>
      <c r="J21" s="20"/>
      <c r="K21" s="20"/>
      <c r="L21" s="21"/>
      <c r="M21" s="20"/>
      <c r="N21" s="20"/>
      <c r="O21" s="20"/>
      <c r="P21" s="21"/>
      <c r="Q21" s="20"/>
      <c r="R21" s="20"/>
      <c r="S21" s="20"/>
      <c r="T21" s="21"/>
      <c r="U21" s="19" t="s">
        <v>291</v>
      </c>
      <c r="V21" s="19" t="s">
        <v>69</v>
      </c>
      <c r="W21" s="58"/>
      <c r="X21" s="20"/>
      <c r="Y21" s="20"/>
      <c r="Z21" s="20" t="s">
        <v>67</v>
      </c>
    </row>
    <row r="22" spans="1:26" ht="31.5" x14ac:dyDescent="0.25">
      <c r="A22" s="28" t="s">
        <v>277</v>
      </c>
      <c r="B22" s="19" t="s">
        <v>247</v>
      </c>
      <c r="C22" s="20"/>
      <c r="D22" s="21"/>
      <c r="E22" s="22"/>
      <c r="F22" s="22"/>
      <c r="G22" s="22"/>
      <c r="H22" s="21"/>
      <c r="I22" s="22"/>
      <c r="J22" s="22"/>
      <c r="K22" s="22"/>
      <c r="L22" s="21"/>
      <c r="M22" s="22"/>
      <c r="N22" s="22"/>
      <c r="O22" s="22"/>
      <c r="P22" s="21"/>
      <c r="Q22" s="22"/>
      <c r="R22" s="22"/>
      <c r="S22" s="22"/>
      <c r="T22" s="21"/>
      <c r="U22" s="19" t="s">
        <v>70</v>
      </c>
      <c r="V22" s="19" t="s">
        <v>271</v>
      </c>
      <c r="W22" s="58"/>
      <c r="X22" s="25"/>
      <c r="Y22" s="20"/>
      <c r="Z22" s="20" t="s">
        <v>67</v>
      </c>
    </row>
    <row r="23" spans="1:26" ht="15.75" x14ac:dyDescent="0.25">
      <c r="A23" s="61" t="s">
        <v>71</v>
      </c>
      <c r="B23" s="61"/>
      <c r="C23" s="61"/>
      <c r="D23" s="61"/>
      <c r="E23" s="61"/>
      <c r="F23" s="61"/>
      <c r="G23" s="61"/>
      <c r="H23" s="61"/>
      <c r="I23" s="61"/>
      <c r="J23" s="61"/>
      <c r="K23" s="61"/>
      <c r="L23" s="61"/>
      <c r="M23" s="61"/>
      <c r="N23" s="61"/>
      <c r="O23" s="61"/>
      <c r="P23" s="61"/>
      <c r="Q23" s="61"/>
      <c r="R23" s="61"/>
      <c r="S23" s="61"/>
      <c r="T23" s="61"/>
      <c r="U23" s="61"/>
      <c r="V23" s="61"/>
      <c r="W23" s="61"/>
      <c r="X23" s="61"/>
      <c r="Y23" s="61"/>
      <c r="Z23" s="61"/>
    </row>
    <row r="24" spans="1:26" ht="31.5" x14ac:dyDescent="0.25">
      <c r="A24" s="28" t="s">
        <v>72</v>
      </c>
      <c r="B24" s="20" t="s">
        <v>73</v>
      </c>
      <c r="C24" s="20"/>
      <c r="D24" s="21"/>
      <c r="E24" s="20"/>
      <c r="F24" s="20"/>
      <c r="G24" s="22"/>
      <c r="H24" s="21"/>
      <c r="I24" s="20"/>
      <c r="J24" s="20"/>
      <c r="K24" s="20"/>
      <c r="L24" s="21"/>
      <c r="M24" s="20"/>
      <c r="N24" s="20"/>
      <c r="O24" s="20"/>
      <c r="P24" s="21"/>
      <c r="Q24" s="20"/>
      <c r="R24" s="20"/>
      <c r="S24" s="20"/>
      <c r="T24" s="21"/>
      <c r="U24" s="19" t="s">
        <v>248</v>
      </c>
      <c r="V24" s="78" t="s">
        <v>74</v>
      </c>
      <c r="W24" s="23"/>
      <c r="X24" s="25"/>
      <c r="Y24" s="20"/>
      <c r="Z24" s="20" t="s">
        <v>75</v>
      </c>
    </row>
    <row r="25" spans="1:26" ht="31.5" x14ac:dyDescent="0.25">
      <c r="A25" s="28" t="s">
        <v>76</v>
      </c>
      <c r="B25" s="19" t="s">
        <v>77</v>
      </c>
      <c r="C25" s="20"/>
      <c r="D25" s="21"/>
      <c r="E25" s="20"/>
      <c r="F25" s="22"/>
      <c r="G25" s="20"/>
      <c r="H25" s="21"/>
      <c r="I25" s="20"/>
      <c r="J25" s="22"/>
      <c r="K25" s="20"/>
      <c r="L25" s="21"/>
      <c r="M25" s="20"/>
      <c r="N25" s="20"/>
      <c r="O25" s="20"/>
      <c r="P25" s="21"/>
      <c r="Q25" s="20"/>
      <c r="R25" s="20"/>
      <c r="S25" s="20"/>
      <c r="T25" s="21"/>
      <c r="U25" s="19" t="s">
        <v>78</v>
      </c>
      <c r="V25" s="79"/>
      <c r="W25" s="23"/>
      <c r="X25" s="20"/>
      <c r="Y25" s="20"/>
      <c r="Z25" s="20" t="s">
        <v>75</v>
      </c>
    </row>
    <row r="26" spans="1:26" ht="15.75" x14ac:dyDescent="0.25">
      <c r="A26" s="61" t="s">
        <v>79</v>
      </c>
      <c r="B26" s="61"/>
      <c r="C26" s="61"/>
      <c r="D26" s="61"/>
      <c r="E26" s="61"/>
      <c r="F26" s="61"/>
      <c r="G26" s="61"/>
      <c r="H26" s="61"/>
      <c r="I26" s="61"/>
      <c r="J26" s="61"/>
      <c r="K26" s="61"/>
      <c r="L26" s="61"/>
      <c r="M26" s="61"/>
      <c r="N26" s="61"/>
      <c r="O26" s="61"/>
      <c r="P26" s="61"/>
      <c r="Q26" s="61"/>
      <c r="R26" s="61"/>
      <c r="S26" s="61"/>
      <c r="T26" s="61"/>
      <c r="U26" s="61"/>
      <c r="V26" s="61"/>
      <c r="W26" s="61"/>
      <c r="X26" s="61"/>
      <c r="Y26" s="61"/>
      <c r="Z26" s="61"/>
    </row>
    <row r="27" spans="1:26" ht="95.25" customHeight="1" x14ac:dyDescent="0.25">
      <c r="A27" s="28" t="s">
        <v>80</v>
      </c>
      <c r="B27" s="36" t="s">
        <v>81</v>
      </c>
      <c r="C27" s="20"/>
      <c r="D27" s="21"/>
      <c r="E27" s="20"/>
      <c r="F27" s="20"/>
      <c r="G27" s="22"/>
      <c r="H27" s="21"/>
      <c r="I27" s="20"/>
      <c r="J27" s="20"/>
      <c r="K27" s="20"/>
      <c r="L27" s="21"/>
      <c r="M27" s="20"/>
      <c r="N27" s="20"/>
      <c r="O27" s="20"/>
      <c r="P27" s="21"/>
      <c r="Q27" s="20"/>
      <c r="R27" s="20"/>
      <c r="S27" s="20"/>
      <c r="T27" s="21"/>
      <c r="U27" s="19" t="s">
        <v>82</v>
      </c>
      <c r="V27" s="19" t="s">
        <v>81</v>
      </c>
      <c r="W27" s="25"/>
      <c r="X27" s="20"/>
      <c r="Y27" s="20"/>
      <c r="Z27" s="20" t="s">
        <v>83</v>
      </c>
    </row>
    <row r="28" spans="1:26" ht="60.75" customHeight="1" x14ac:dyDescent="0.25">
      <c r="A28" s="28" t="s">
        <v>84</v>
      </c>
      <c r="B28" s="36" t="s">
        <v>85</v>
      </c>
      <c r="C28" s="20"/>
      <c r="D28" s="21"/>
      <c r="E28" s="20"/>
      <c r="F28" s="20"/>
      <c r="G28" s="22"/>
      <c r="H28" s="21"/>
      <c r="I28" s="22"/>
      <c r="J28" s="22"/>
      <c r="K28" s="22"/>
      <c r="L28" s="21"/>
      <c r="M28" s="22"/>
      <c r="N28" s="22"/>
      <c r="O28" s="22"/>
      <c r="P28" s="21"/>
      <c r="Q28" s="22"/>
      <c r="R28" s="22"/>
      <c r="S28" s="22"/>
      <c r="T28" s="21"/>
      <c r="U28" s="19" t="s">
        <v>86</v>
      </c>
      <c r="V28" s="19" t="s">
        <v>85</v>
      </c>
      <c r="W28" s="25"/>
      <c r="X28" s="20"/>
      <c r="Y28" s="20"/>
      <c r="Z28" s="20" t="s">
        <v>83</v>
      </c>
    </row>
    <row r="29" spans="1:26" ht="15.75" x14ac:dyDescent="0.25">
      <c r="A29" s="62" t="s">
        <v>87</v>
      </c>
      <c r="B29" s="62"/>
      <c r="C29" s="62"/>
      <c r="D29" s="62"/>
      <c r="E29" s="62"/>
      <c r="F29" s="62"/>
      <c r="G29" s="62"/>
      <c r="H29" s="62"/>
      <c r="I29" s="62"/>
      <c r="J29" s="62"/>
      <c r="K29" s="62"/>
      <c r="L29" s="62"/>
      <c r="M29" s="62"/>
      <c r="N29" s="62"/>
      <c r="O29" s="62"/>
      <c r="P29" s="62"/>
      <c r="Q29" s="62"/>
      <c r="R29" s="62"/>
      <c r="S29" s="62"/>
      <c r="T29" s="62"/>
      <c r="U29" s="62"/>
      <c r="V29" s="62"/>
      <c r="W29" s="62"/>
      <c r="X29" s="62"/>
      <c r="Y29" s="62"/>
      <c r="Z29" s="62"/>
    </row>
    <row r="30" spans="1:26" ht="15.75" x14ac:dyDescent="0.25">
      <c r="A30" s="61" t="s">
        <v>88</v>
      </c>
      <c r="B30" s="61"/>
      <c r="C30" s="61"/>
      <c r="D30" s="61"/>
      <c r="E30" s="61"/>
      <c r="F30" s="61"/>
      <c r="G30" s="61"/>
      <c r="H30" s="61"/>
      <c r="I30" s="61"/>
      <c r="J30" s="61"/>
      <c r="K30" s="61"/>
      <c r="L30" s="61"/>
      <c r="M30" s="61"/>
      <c r="N30" s="61"/>
      <c r="O30" s="61"/>
      <c r="P30" s="61"/>
      <c r="Q30" s="61"/>
      <c r="R30" s="61"/>
      <c r="S30" s="61"/>
      <c r="T30" s="61"/>
      <c r="U30" s="61"/>
      <c r="V30" s="61"/>
      <c r="W30" s="61"/>
      <c r="X30" s="61"/>
      <c r="Y30" s="61"/>
      <c r="Z30" s="61"/>
    </row>
    <row r="31" spans="1:26" ht="30.75" customHeight="1" x14ac:dyDescent="0.25">
      <c r="A31" s="19" t="s">
        <v>251</v>
      </c>
      <c r="B31" s="20" t="s">
        <v>250</v>
      </c>
      <c r="C31" s="19" t="s">
        <v>89</v>
      </c>
      <c r="D31" s="21"/>
      <c r="E31" s="22"/>
      <c r="F31" s="20"/>
      <c r="G31" s="20"/>
      <c r="H31" s="21"/>
      <c r="I31" s="20"/>
      <c r="J31" s="20"/>
      <c r="K31" s="20"/>
      <c r="L31" s="21"/>
      <c r="M31" s="20"/>
      <c r="N31" s="20"/>
      <c r="O31" s="20"/>
      <c r="P31" s="21"/>
      <c r="Q31" s="20"/>
      <c r="R31" s="20"/>
      <c r="S31" s="20"/>
      <c r="T31" s="21"/>
      <c r="U31" s="19" t="s">
        <v>252</v>
      </c>
      <c r="V31" s="19"/>
      <c r="W31" s="25"/>
      <c r="X31" s="25">
        <v>88885</v>
      </c>
      <c r="Y31" s="20"/>
      <c r="Z31" s="20" t="s">
        <v>90</v>
      </c>
    </row>
    <row r="32" spans="1:26" ht="15.75" x14ac:dyDescent="0.25">
      <c r="A32" s="19" t="s">
        <v>249</v>
      </c>
      <c r="B32" s="20" t="s">
        <v>250</v>
      </c>
      <c r="C32" s="20"/>
      <c r="D32" s="21"/>
      <c r="E32" s="20"/>
      <c r="F32" s="20"/>
      <c r="G32" s="22"/>
      <c r="H32" s="21"/>
      <c r="I32" s="20"/>
      <c r="J32" s="20"/>
      <c r="K32" s="20"/>
      <c r="L32" s="21"/>
      <c r="M32" s="20"/>
      <c r="N32" s="20"/>
      <c r="O32" s="20"/>
      <c r="P32" s="21"/>
      <c r="Q32" s="20"/>
      <c r="R32" s="20"/>
      <c r="S32" s="20"/>
      <c r="T32" s="21"/>
      <c r="U32" s="19" t="s">
        <v>253</v>
      </c>
      <c r="V32" s="19"/>
      <c r="W32" s="25"/>
      <c r="X32" s="25">
        <v>88885</v>
      </c>
      <c r="Y32" s="20"/>
      <c r="Z32" s="20" t="s">
        <v>90</v>
      </c>
    </row>
    <row r="33" spans="1:26" ht="15.75" x14ac:dyDescent="0.25">
      <c r="A33" s="61" t="s">
        <v>91</v>
      </c>
      <c r="B33" s="61"/>
      <c r="C33" s="61"/>
      <c r="D33" s="61"/>
      <c r="E33" s="61"/>
      <c r="F33" s="61"/>
      <c r="G33" s="61"/>
      <c r="H33" s="61"/>
      <c r="I33" s="61"/>
      <c r="J33" s="61"/>
      <c r="K33" s="61"/>
      <c r="L33" s="61"/>
      <c r="M33" s="61"/>
      <c r="N33" s="61"/>
      <c r="O33" s="61"/>
      <c r="P33" s="61"/>
      <c r="Q33" s="61"/>
      <c r="R33" s="61"/>
      <c r="S33" s="61"/>
      <c r="T33" s="61"/>
      <c r="U33" s="61"/>
      <c r="V33" s="61"/>
      <c r="W33" s="61"/>
      <c r="X33" s="61"/>
      <c r="Y33" s="61"/>
      <c r="Z33" s="61"/>
    </row>
    <row r="34" spans="1:26" ht="15.75" x14ac:dyDescent="0.25">
      <c r="A34" s="28" t="s">
        <v>286</v>
      </c>
      <c r="B34" s="20" t="s">
        <v>92</v>
      </c>
      <c r="C34" s="20"/>
      <c r="D34" s="21"/>
      <c r="E34" s="20"/>
      <c r="F34" s="20"/>
      <c r="G34" s="26"/>
      <c r="H34" s="21"/>
      <c r="I34" s="26"/>
      <c r="J34" s="26"/>
      <c r="K34" s="26"/>
      <c r="L34" s="21"/>
      <c r="M34" s="22"/>
      <c r="N34" s="22"/>
      <c r="O34" s="22"/>
      <c r="P34" s="21"/>
      <c r="Q34" s="27"/>
      <c r="R34" s="27"/>
      <c r="S34" s="27"/>
      <c r="T34" s="21"/>
      <c r="U34" s="24" t="s">
        <v>93</v>
      </c>
      <c r="V34" s="78" t="s">
        <v>94</v>
      </c>
      <c r="W34" s="57"/>
      <c r="X34" s="20"/>
      <c r="Y34" s="20"/>
      <c r="Z34" s="20" t="s">
        <v>95</v>
      </c>
    </row>
    <row r="35" spans="1:26" ht="15.75" x14ac:dyDescent="0.25">
      <c r="A35" s="56" t="s">
        <v>287</v>
      </c>
      <c r="B35" s="20" t="s">
        <v>285</v>
      </c>
      <c r="C35" s="20"/>
      <c r="D35" s="21"/>
      <c r="E35" s="20"/>
      <c r="F35" s="20"/>
      <c r="G35" s="26"/>
      <c r="H35" s="21"/>
      <c r="I35" s="26"/>
      <c r="J35" s="26"/>
      <c r="K35" s="26"/>
      <c r="L35" s="21"/>
      <c r="M35" s="22"/>
      <c r="N35" s="22"/>
      <c r="O35" s="22"/>
      <c r="P35" s="21"/>
      <c r="Q35" s="27"/>
      <c r="R35" s="27"/>
      <c r="S35" s="27"/>
      <c r="T35" s="21"/>
      <c r="U35" s="24"/>
      <c r="V35" s="87"/>
      <c r="W35" s="57"/>
      <c r="X35" s="25">
        <v>200000</v>
      </c>
      <c r="Y35" s="20"/>
      <c r="Z35" s="20"/>
    </row>
    <row r="36" spans="1:26" ht="15.75" x14ac:dyDescent="0.25">
      <c r="A36" s="28" t="s">
        <v>288</v>
      </c>
      <c r="B36" s="20" t="s">
        <v>96</v>
      </c>
      <c r="C36" s="20"/>
      <c r="D36" s="21"/>
      <c r="E36" s="20"/>
      <c r="F36" s="20"/>
      <c r="G36" s="22"/>
      <c r="H36" s="21"/>
      <c r="I36" s="22"/>
      <c r="J36" s="22"/>
      <c r="K36" s="22"/>
      <c r="L36" s="21"/>
      <c r="M36" s="20"/>
      <c r="N36" s="20"/>
      <c r="O36" s="20"/>
      <c r="P36" s="21"/>
      <c r="Q36" s="20"/>
      <c r="R36" s="20"/>
      <c r="S36" s="20"/>
      <c r="T36" s="21"/>
      <c r="U36" s="24" t="s">
        <v>93</v>
      </c>
      <c r="V36" s="79"/>
      <c r="W36" s="25"/>
      <c r="X36" s="20"/>
      <c r="Y36" s="20"/>
      <c r="Z36" s="20" t="s">
        <v>95</v>
      </c>
    </row>
    <row r="37" spans="1:26" ht="15.75" x14ac:dyDescent="0.25">
      <c r="A37" s="61" t="s">
        <v>97</v>
      </c>
      <c r="B37" s="61"/>
      <c r="C37" s="61"/>
      <c r="D37" s="61"/>
      <c r="E37" s="61"/>
      <c r="F37" s="61"/>
      <c r="G37" s="61"/>
      <c r="H37" s="61"/>
      <c r="I37" s="61"/>
      <c r="J37" s="61"/>
      <c r="K37" s="61"/>
      <c r="L37" s="61"/>
      <c r="M37" s="61"/>
      <c r="N37" s="61"/>
      <c r="O37" s="61"/>
      <c r="P37" s="61"/>
      <c r="Q37" s="61"/>
      <c r="R37" s="61"/>
      <c r="S37" s="61"/>
      <c r="T37" s="61"/>
      <c r="U37" s="61"/>
      <c r="V37" s="61"/>
      <c r="W37" s="61"/>
      <c r="X37" s="61"/>
      <c r="Y37" s="61"/>
      <c r="Z37" s="61"/>
    </row>
    <row r="38" spans="1:26" ht="31.5" x14ac:dyDescent="0.25">
      <c r="A38" s="28" t="s">
        <v>98</v>
      </c>
      <c r="B38" s="20" t="s">
        <v>99</v>
      </c>
      <c r="C38" s="20"/>
      <c r="D38" s="21"/>
      <c r="E38" s="20"/>
      <c r="F38" s="22"/>
      <c r="G38" s="22"/>
      <c r="H38" s="21"/>
      <c r="I38" s="20"/>
      <c r="J38" s="20"/>
      <c r="K38" s="20"/>
      <c r="L38" s="21"/>
      <c r="M38" s="20"/>
      <c r="N38" s="20"/>
      <c r="O38" s="20"/>
      <c r="P38" s="21"/>
      <c r="Q38" s="20"/>
      <c r="R38" s="20"/>
      <c r="S38" s="20"/>
      <c r="T38" s="21"/>
      <c r="U38" s="19" t="s">
        <v>100</v>
      </c>
      <c r="V38" s="78" t="s">
        <v>101</v>
      </c>
      <c r="W38" s="25">
        <v>0</v>
      </c>
      <c r="X38" s="20"/>
      <c r="Y38" s="20"/>
      <c r="Z38" s="20"/>
    </row>
    <row r="39" spans="1:26" ht="47.25" x14ac:dyDescent="0.25">
      <c r="A39" s="28" t="s">
        <v>102</v>
      </c>
      <c r="B39" s="19" t="s">
        <v>103</v>
      </c>
      <c r="C39" s="20"/>
      <c r="D39" s="21"/>
      <c r="E39" s="20"/>
      <c r="F39" s="20"/>
      <c r="G39" s="20"/>
      <c r="H39" s="21"/>
      <c r="I39" s="27"/>
      <c r="J39" s="20"/>
      <c r="K39" s="20"/>
      <c r="L39" s="21"/>
      <c r="M39" s="20"/>
      <c r="N39" s="20"/>
      <c r="O39" s="20"/>
      <c r="P39" s="21"/>
      <c r="Q39" s="20"/>
      <c r="R39" s="20"/>
      <c r="S39" s="20"/>
      <c r="T39" s="21"/>
      <c r="U39" s="19" t="s">
        <v>104</v>
      </c>
      <c r="V39" s="79"/>
      <c r="W39" s="25">
        <v>0</v>
      </c>
      <c r="X39" s="20"/>
      <c r="Y39" s="20"/>
      <c r="Z39" s="20"/>
    </row>
    <row r="40" spans="1:26" ht="15.75" x14ac:dyDescent="0.25">
      <c r="A40" s="61" t="s">
        <v>105</v>
      </c>
      <c r="B40" s="61"/>
      <c r="C40" s="61"/>
      <c r="D40" s="61"/>
      <c r="E40" s="61"/>
      <c r="F40" s="61"/>
      <c r="G40" s="61"/>
      <c r="H40" s="61"/>
      <c r="I40" s="61"/>
      <c r="J40" s="61"/>
      <c r="K40" s="61"/>
      <c r="L40" s="61"/>
      <c r="M40" s="61"/>
      <c r="N40" s="61"/>
      <c r="O40" s="61"/>
      <c r="P40" s="61"/>
      <c r="Q40" s="61"/>
      <c r="R40" s="61"/>
      <c r="S40" s="61"/>
      <c r="T40" s="61"/>
      <c r="U40" s="61"/>
      <c r="V40" s="61"/>
      <c r="W40" s="61"/>
      <c r="X40" s="61"/>
      <c r="Y40" s="61"/>
      <c r="Z40" s="61"/>
    </row>
    <row r="41" spans="1:26" ht="45" customHeight="1" x14ac:dyDescent="0.25">
      <c r="A41" s="28" t="s">
        <v>106</v>
      </c>
      <c r="B41" s="36" t="s">
        <v>107</v>
      </c>
      <c r="C41" s="20"/>
      <c r="D41" s="21"/>
      <c r="E41" s="27"/>
      <c r="F41" s="20"/>
      <c r="G41" s="20"/>
      <c r="H41" s="21"/>
      <c r="I41" s="20"/>
      <c r="J41" s="20"/>
      <c r="K41" s="20"/>
      <c r="L41" s="21"/>
      <c r="M41" s="20"/>
      <c r="N41" s="20"/>
      <c r="O41" s="20"/>
      <c r="P41" s="21"/>
      <c r="Q41" s="20"/>
      <c r="R41" s="20"/>
      <c r="S41" s="20"/>
      <c r="T41" s="21"/>
      <c r="U41" s="19" t="s">
        <v>108</v>
      </c>
      <c r="V41" s="19" t="s">
        <v>107</v>
      </c>
      <c r="W41" s="23"/>
      <c r="X41" s="20"/>
      <c r="Y41" s="20"/>
      <c r="Z41" s="20" t="s">
        <v>109</v>
      </c>
    </row>
    <row r="42" spans="1:26" ht="54" customHeight="1" x14ac:dyDescent="0.25">
      <c r="A42" s="19" t="s">
        <v>110</v>
      </c>
      <c r="B42" s="36" t="s">
        <v>111</v>
      </c>
      <c r="C42" s="20"/>
      <c r="D42" s="21"/>
      <c r="E42" s="20"/>
      <c r="F42" s="20"/>
      <c r="G42" s="20"/>
      <c r="H42" s="21"/>
      <c r="I42" s="20"/>
      <c r="J42" s="20"/>
      <c r="K42" s="20"/>
      <c r="L42" s="21"/>
      <c r="M42" s="20"/>
      <c r="N42" s="20"/>
      <c r="O42" s="20"/>
      <c r="P42" s="21"/>
      <c r="Q42" s="20"/>
      <c r="R42" s="20"/>
      <c r="S42" s="20"/>
      <c r="T42" s="21"/>
      <c r="U42" s="19" t="s">
        <v>112</v>
      </c>
      <c r="V42" s="19" t="s">
        <v>111</v>
      </c>
      <c r="W42" s="23"/>
      <c r="X42" s="20"/>
      <c r="Y42" s="20"/>
      <c r="Z42" s="20" t="s">
        <v>109</v>
      </c>
    </row>
    <row r="43" spans="1:26" ht="47.25" x14ac:dyDescent="0.25">
      <c r="A43" s="19" t="s">
        <v>113</v>
      </c>
      <c r="B43" s="19" t="s">
        <v>114</v>
      </c>
      <c r="C43" s="20"/>
      <c r="D43" s="21"/>
      <c r="E43" s="20"/>
      <c r="F43" s="20"/>
      <c r="G43" s="27"/>
      <c r="H43" s="21"/>
      <c r="I43" s="20"/>
      <c r="J43" s="20"/>
      <c r="K43" s="27"/>
      <c r="L43" s="21"/>
      <c r="M43" s="20"/>
      <c r="N43" s="20"/>
      <c r="O43" s="27"/>
      <c r="P43" s="21"/>
      <c r="Q43" s="20"/>
      <c r="R43" s="20"/>
      <c r="S43" s="27"/>
      <c r="T43" s="21"/>
      <c r="U43" s="19" t="s">
        <v>115</v>
      </c>
      <c r="V43" s="19" t="s">
        <v>114</v>
      </c>
      <c r="W43" s="25"/>
      <c r="X43" s="20"/>
      <c r="Y43" s="20"/>
      <c r="Z43" s="20" t="s">
        <v>109</v>
      </c>
    </row>
    <row r="44" spans="1:26" ht="15.75" x14ac:dyDescent="0.25">
      <c r="A44" s="61" t="s">
        <v>116</v>
      </c>
      <c r="B44" s="61"/>
      <c r="C44" s="61"/>
      <c r="D44" s="61"/>
      <c r="E44" s="61"/>
      <c r="F44" s="61"/>
      <c r="G44" s="61"/>
      <c r="H44" s="61"/>
      <c r="I44" s="61"/>
      <c r="J44" s="61"/>
      <c r="K44" s="61"/>
      <c r="L44" s="61"/>
      <c r="M44" s="61"/>
      <c r="N44" s="61"/>
      <c r="O44" s="61"/>
      <c r="P44" s="61"/>
      <c r="Q44" s="61"/>
      <c r="R44" s="61"/>
      <c r="S44" s="61"/>
      <c r="T44" s="61"/>
      <c r="U44" s="61"/>
      <c r="V44" s="61"/>
      <c r="W44" s="61"/>
      <c r="X44" s="61"/>
      <c r="Y44" s="61"/>
      <c r="Z44" s="61"/>
    </row>
    <row r="45" spans="1:26" ht="47.25" x14ac:dyDescent="0.25">
      <c r="A45" s="28" t="s">
        <v>117</v>
      </c>
      <c r="B45" s="19" t="s">
        <v>118</v>
      </c>
      <c r="C45" s="20"/>
      <c r="D45" s="21"/>
      <c r="E45" s="20"/>
      <c r="F45" s="20"/>
      <c r="G45" s="20"/>
      <c r="H45" s="21"/>
      <c r="I45" s="27"/>
      <c r="J45" s="20"/>
      <c r="K45" s="20"/>
      <c r="L45" s="21"/>
      <c r="M45" s="20"/>
      <c r="N45" s="20"/>
      <c r="O45" s="20"/>
      <c r="P45" s="21"/>
      <c r="Q45" s="20"/>
      <c r="R45" s="20"/>
      <c r="S45" s="20"/>
      <c r="T45" s="21"/>
      <c r="U45" s="20" t="s">
        <v>119</v>
      </c>
      <c r="V45" s="20" t="s">
        <v>118</v>
      </c>
      <c r="W45" s="23"/>
      <c r="X45" s="23">
        <f>809350*0.89+85343</f>
        <v>805664.5</v>
      </c>
      <c r="Y45" s="20"/>
      <c r="Z45" s="20" t="s">
        <v>120</v>
      </c>
    </row>
    <row r="46" spans="1:26" ht="31.5" x14ac:dyDescent="0.25">
      <c r="A46" s="28" t="s">
        <v>281</v>
      </c>
      <c r="B46" s="20" t="s">
        <v>121</v>
      </c>
      <c r="C46" s="20"/>
      <c r="D46" s="21"/>
      <c r="E46" s="20"/>
      <c r="F46" s="20"/>
      <c r="G46" s="20"/>
      <c r="H46" s="21"/>
      <c r="I46" s="20"/>
      <c r="J46" s="27"/>
      <c r="K46" s="20"/>
      <c r="L46" s="21"/>
      <c r="M46" s="20"/>
      <c r="N46" s="20"/>
      <c r="O46" s="20"/>
      <c r="P46" s="21"/>
      <c r="Q46" s="20"/>
      <c r="R46" s="20"/>
      <c r="S46" s="20"/>
      <c r="T46" s="21"/>
      <c r="U46" s="20" t="s">
        <v>122</v>
      </c>
      <c r="V46" s="20" t="s">
        <v>121</v>
      </c>
      <c r="W46" s="55"/>
      <c r="X46" s="20"/>
      <c r="Y46" s="20"/>
      <c r="Z46" s="20" t="s">
        <v>280</v>
      </c>
    </row>
    <row r="47" spans="1:26" ht="28.5" customHeight="1" x14ac:dyDescent="0.25">
      <c r="A47" s="28" t="s">
        <v>123</v>
      </c>
      <c r="B47" s="20" t="s">
        <v>124</v>
      </c>
      <c r="C47" s="20"/>
      <c r="D47" s="21"/>
      <c r="E47" s="20"/>
      <c r="F47" s="20"/>
      <c r="G47" s="20"/>
      <c r="H47" s="21"/>
      <c r="I47" s="20"/>
      <c r="J47" s="20"/>
      <c r="K47" s="27"/>
      <c r="L47" s="21"/>
      <c r="M47" s="20"/>
      <c r="N47" s="20"/>
      <c r="O47" s="20"/>
      <c r="P47" s="21"/>
      <c r="Q47" s="20"/>
      <c r="R47" s="20"/>
      <c r="S47" s="20"/>
      <c r="T47" s="21"/>
      <c r="U47" s="20" t="s">
        <v>125</v>
      </c>
      <c r="V47" s="20" t="s">
        <v>124</v>
      </c>
      <c r="W47" s="23"/>
      <c r="X47" s="20"/>
      <c r="Y47" s="20"/>
      <c r="Z47" s="20" t="s">
        <v>280</v>
      </c>
    </row>
    <row r="48" spans="1:26" ht="51.75" customHeight="1" x14ac:dyDescent="0.25">
      <c r="A48" s="28" t="s">
        <v>126</v>
      </c>
      <c r="B48" s="19" t="s">
        <v>127</v>
      </c>
      <c r="C48" s="20"/>
      <c r="D48" s="21"/>
      <c r="E48" s="20"/>
      <c r="F48" s="20"/>
      <c r="G48" s="20"/>
      <c r="H48" s="21"/>
      <c r="I48" s="20"/>
      <c r="J48" s="20"/>
      <c r="K48" s="20"/>
      <c r="L48" s="21"/>
      <c r="M48" s="27"/>
      <c r="N48" s="20"/>
      <c r="O48" s="20"/>
      <c r="P48" s="21"/>
      <c r="Q48" s="20"/>
      <c r="R48" s="20"/>
      <c r="S48" s="20"/>
      <c r="T48" s="21"/>
      <c r="U48" s="20" t="s">
        <v>128</v>
      </c>
      <c r="V48" s="20" t="s">
        <v>127</v>
      </c>
      <c r="W48" s="23"/>
      <c r="X48" s="20"/>
      <c r="Y48" s="20"/>
      <c r="Z48" s="20" t="s">
        <v>129</v>
      </c>
    </row>
    <row r="49" spans="1:26" ht="15.75" x14ac:dyDescent="0.25">
      <c r="A49" s="61" t="s">
        <v>130</v>
      </c>
      <c r="B49" s="61"/>
      <c r="C49" s="61"/>
      <c r="D49" s="61"/>
      <c r="E49" s="61"/>
      <c r="F49" s="61"/>
      <c r="G49" s="61"/>
      <c r="H49" s="61"/>
      <c r="I49" s="61"/>
      <c r="J49" s="61"/>
      <c r="K49" s="61"/>
      <c r="L49" s="61"/>
      <c r="M49" s="61"/>
      <c r="N49" s="61"/>
      <c r="O49" s="61"/>
      <c r="P49" s="61"/>
      <c r="Q49" s="61"/>
      <c r="R49" s="61"/>
      <c r="S49" s="61"/>
      <c r="T49" s="61"/>
      <c r="U49" s="61"/>
      <c r="V49" s="61"/>
      <c r="W49" s="61"/>
      <c r="X49" s="61"/>
      <c r="Y49" s="61"/>
      <c r="Z49" s="61"/>
    </row>
    <row r="50" spans="1:26" ht="32.25" customHeight="1" x14ac:dyDescent="0.25">
      <c r="A50" s="28" t="s">
        <v>131</v>
      </c>
      <c r="B50" s="20" t="s">
        <v>132</v>
      </c>
      <c r="C50" s="20"/>
      <c r="D50" s="29"/>
      <c r="E50" s="20"/>
      <c r="F50" s="20"/>
      <c r="G50" s="20"/>
      <c r="H50" s="29"/>
      <c r="I50" s="27"/>
      <c r="J50" s="20"/>
      <c r="K50" s="20"/>
      <c r="L50" s="29"/>
      <c r="M50" s="20"/>
      <c r="N50" s="20"/>
      <c r="O50" s="27"/>
      <c r="P50" s="29"/>
      <c r="Q50" s="20"/>
      <c r="R50" s="20"/>
      <c r="S50" s="27"/>
      <c r="T50" s="29"/>
      <c r="U50" s="19" t="s">
        <v>133</v>
      </c>
      <c r="V50" s="78" t="s">
        <v>134</v>
      </c>
      <c r="W50" s="25"/>
      <c r="X50" s="20"/>
      <c r="Y50" s="20"/>
      <c r="Z50" s="20" t="s">
        <v>120</v>
      </c>
    </row>
    <row r="51" spans="1:26" ht="15.75" x14ac:dyDescent="0.25">
      <c r="A51" s="28" t="s">
        <v>135</v>
      </c>
      <c r="B51" s="20" t="s">
        <v>132</v>
      </c>
      <c r="C51" s="20"/>
      <c r="D51" s="29"/>
      <c r="E51" s="20"/>
      <c r="F51" s="20"/>
      <c r="G51" s="20"/>
      <c r="H51" s="29"/>
      <c r="I51" s="27"/>
      <c r="J51" s="20"/>
      <c r="K51" s="20"/>
      <c r="L51" s="29"/>
      <c r="M51" s="20"/>
      <c r="N51" s="20"/>
      <c r="O51" s="27"/>
      <c r="P51" s="29"/>
      <c r="Q51" s="20"/>
      <c r="R51" s="20"/>
      <c r="S51" s="27"/>
      <c r="T51" s="29"/>
      <c r="U51" s="19" t="s">
        <v>136</v>
      </c>
      <c r="V51" s="79"/>
      <c r="W51" s="25"/>
      <c r="X51" s="20"/>
      <c r="Y51" s="20"/>
      <c r="Z51" s="20" t="s">
        <v>120</v>
      </c>
    </row>
    <row r="52" spans="1:26" ht="15.75" x14ac:dyDescent="0.25">
      <c r="A52" s="61" t="s">
        <v>137</v>
      </c>
      <c r="B52" s="61"/>
      <c r="C52" s="61"/>
      <c r="D52" s="61"/>
      <c r="E52" s="61"/>
      <c r="F52" s="61"/>
      <c r="G52" s="61"/>
      <c r="H52" s="61"/>
      <c r="I52" s="61"/>
      <c r="J52" s="61"/>
      <c r="K52" s="61"/>
      <c r="L52" s="61"/>
      <c r="M52" s="61"/>
      <c r="N52" s="61"/>
      <c r="O52" s="61"/>
      <c r="P52" s="61"/>
      <c r="Q52" s="61"/>
      <c r="R52" s="61"/>
      <c r="S52" s="61"/>
      <c r="T52" s="61"/>
      <c r="U52" s="61"/>
      <c r="V52" s="61"/>
      <c r="W52" s="61"/>
      <c r="X52" s="61"/>
      <c r="Y52" s="61"/>
      <c r="Z52" s="61"/>
    </row>
    <row r="53" spans="1:26" ht="47.25" x14ac:dyDescent="0.25">
      <c r="A53" s="28" t="s">
        <v>138</v>
      </c>
      <c r="B53" s="20" t="s">
        <v>139</v>
      </c>
      <c r="C53" s="20"/>
      <c r="D53" s="29"/>
      <c r="E53" s="20"/>
      <c r="F53" s="20"/>
      <c r="G53" s="20"/>
      <c r="H53" s="29"/>
      <c r="I53" s="20"/>
      <c r="J53" s="20"/>
      <c r="K53" s="20"/>
      <c r="L53" s="29"/>
      <c r="M53" s="20"/>
      <c r="N53" s="20"/>
      <c r="O53" s="20"/>
      <c r="P53" s="29"/>
      <c r="Q53" s="27"/>
      <c r="R53" s="27"/>
      <c r="S53" s="27"/>
      <c r="T53" s="29"/>
      <c r="U53" s="19" t="s">
        <v>140</v>
      </c>
      <c r="V53" s="19" t="s">
        <v>141</v>
      </c>
      <c r="W53" s="57"/>
      <c r="X53" s="25">
        <v>62700</v>
      </c>
      <c r="Y53" s="20"/>
      <c r="Z53" s="20" t="s">
        <v>142</v>
      </c>
    </row>
    <row r="54" spans="1:26" ht="15.75" x14ac:dyDescent="0.25">
      <c r="A54" s="61" t="s">
        <v>143</v>
      </c>
      <c r="B54" s="61"/>
      <c r="C54" s="61"/>
      <c r="D54" s="61"/>
      <c r="E54" s="61"/>
      <c r="F54" s="61"/>
      <c r="G54" s="61"/>
      <c r="H54" s="61"/>
      <c r="I54" s="61"/>
      <c r="J54" s="61"/>
      <c r="K54" s="61"/>
      <c r="L54" s="61"/>
      <c r="M54" s="61"/>
      <c r="N54" s="61"/>
      <c r="O54" s="61"/>
      <c r="P54" s="61"/>
      <c r="Q54" s="61"/>
      <c r="R54" s="61"/>
      <c r="S54" s="61"/>
      <c r="T54" s="61"/>
      <c r="U54" s="61"/>
      <c r="V54" s="61"/>
      <c r="W54" s="61"/>
      <c r="X54" s="61"/>
      <c r="Y54" s="61"/>
      <c r="Z54" s="61"/>
    </row>
    <row r="55" spans="1:26" s="51" customFormat="1" ht="31.5" customHeight="1" x14ac:dyDescent="0.25">
      <c r="A55" s="66" t="s">
        <v>144</v>
      </c>
      <c r="B55" s="66" t="s">
        <v>145</v>
      </c>
      <c r="C55" s="88"/>
      <c r="D55" s="99"/>
      <c r="E55" s="101"/>
      <c r="F55" s="102"/>
      <c r="G55" s="103"/>
      <c r="H55" s="99"/>
      <c r="I55" s="88"/>
      <c r="J55" s="88"/>
      <c r="K55" s="97"/>
      <c r="L55" s="99"/>
      <c r="M55" s="88"/>
      <c r="N55" s="88"/>
      <c r="O55" s="88"/>
      <c r="P55" s="99"/>
      <c r="Q55" s="88"/>
      <c r="R55" s="88"/>
      <c r="S55" s="88"/>
      <c r="T55" s="99"/>
      <c r="U55" s="88" t="s">
        <v>146</v>
      </c>
      <c r="V55" s="70" t="s">
        <v>147</v>
      </c>
      <c r="W55" s="125"/>
      <c r="X55" s="88"/>
      <c r="Y55" s="88"/>
      <c r="Z55" s="88" t="s">
        <v>148</v>
      </c>
    </row>
    <row r="56" spans="1:26" s="51" customFormat="1" ht="9.75" customHeight="1" x14ac:dyDescent="0.25">
      <c r="A56" s="67"/>
      <c r="B56" s="67"/>
      <c r="C56" s="89"/>
      <c r="D56" s="100"/>
      <c r="E56" s="104"/>
      <c r="F56" s="105"/>
      <c r="G56" s="106"/>
      <c r="H56" s="100"/>
      <c r="I56" s="89"/>
      <c r="J56" s="89"/>
      <c r="K56" s="98"/>
      <c r="L56" s="100"/>
      <c r="M56" s="89"/>
      <c r="N56" s="89"/>
      <c r="O56" s="89"/>
      <c r="P56" s="100"/>
      <c r="Q56" s="89"/>
      <c r="R56" s="89"/>
      <c r="S56" s="89"/>
      <c r="T56" s="100"/>
      <c r="U56" s="89"/>
      <c r="V56" s="71"/>
      <c r="W56" s="126"/>
      <c r="X56" s="89"/>
      <c r="Y56" s="89"/>
      <c r="Z56" s="89"/>
    </row>
    <row r="57" spans="1:26" ht="15.75" x14ac:dyDescent="0.25">
      <c r="A57" s="61" t="s">
        <v>149</v>
      </c>
      <c r="B57" s="61"/>
      <c r="C57" s="61"/>
      <c r="D57" s="61"/>
      <c r="E57" s="61"/>
      <c r="F57" s="61"/>
      <c r="G57" s="61"/>
      <c r="H57" s="61"/>
      <c r="I57" s="61"/>
      <c r="J57" s="61"/>
      <c r="K57" s="61"/>
      <c r="L57" s="61"/>
      <c r="M57" s="61"/>
      <c r="N57" s="61"/>
      <c r="O57" s="61"/>
      <c r="P57" s="61"/>
      <c r="Q57" s="61"/>
      <c r="R57" s="61"/>
      <c r="S57" s="61"/>
      <c r="T57" s="61"/>
      <c r="U57" s="61"/>
      <c r="V57" s="61"/>
      <c r="W57" s="61"/>
      <c r="X57" s="61"/>
      <c r="Y57" s="61"/>
      <c r="Z57" s="61"/>
    </row>
    <row r="58" spans="1:26" ht="31.5" x14ac:dyDescent="0.25">
      <c r="A58" s="28" t="s">
        <v>150</v>
      </c>
      <c r="B58" s="19" t="s">
        <v>282</v>
      </c>
      <c r="C58" s="20"/>
      <c r="D58" s="29"/>
      <c r="E58" s="20"/>
      <c r="F58" s="20"/>
      <c r="G58" s="27"/>
      <c r="H58" s="29"/>
      <c r="I58" s="20"/>
      <c r="J58" s="20"/>
      <c r="K58" s="20"/>
      <c r="L58" s="29"/>
      <c r="M58" s="20"/>
      <c r="N58" s="20"/>
      <c r="O58" s="20"/>
      <c r="P58" s="29"/>
      <c r="Q58" s="20"/>
      <c r="R58" s="20"/>
      <c r="S58" s="20"/>
      <c r="T58" s="29"/>
      <c r="U58" s="19" t="s">
        <v>151</v>
      </c>
      <c r="V58" s="78" t="s">
        <v>152</v>
      </c>
      <c r="W58" s="52"/>
      <c r="X58" s="20"/>
      <c r="Y58" s="20"/>
      <c r="Z58" s="20" t="s">
        <v>263</v>
      </c>
    </row>
    <row r="59" spans="1:26" ht="30.75" customHeight="1" x14ac:dyDescent="0.25">
      <c r="A59" s="28" t="s">
        <v>153</v>
      </c>
      <c r="B59" s="19" t="s">
        <v>154</v>
      </c>
      <c r="C59" s="20"/>
      <c r="D59" s="29"/>
      <c r="E59" s="20"/>
      <c r="F59" s="20"/>
      <c r="G59" s="27"/>
      <c r="H59" s="29"/>
      <c r="I59" s="20"/>
      <c r="J59" s="20"/>
      <c r="K59" s="20"/>
      <c r="L59" s="29"/>
      <c r="M59" s="20"/>
      <c r="N59" s="20"/>
      <c r="O59" s="20"/>
      <c r="P59" s="29"/>
      <c r="Q59" s="20"/>
      <c r="R59" s="20"/>
      <c r="S59" s="20"/>
      <c r="T59" s="29"/>
      <c r="U59" s="19"/>
      <c r="V59" s="87"/>
      <c r="W59" s="59"/>
      <c r="X59" s="20"/>
      <c r="Y59" s="20"/>
      <c r="Z59" s="20" t="s">
        <v>263</v>
      </c>
    </row>
    <row r="60" spans="1:26" ht="299.25" x14ac:dyDescent="0.25">
      <c r="A60" s="28" t="s">
        <v>155</v>
      </c>
      <c r="B60" s="19" t="s">
        <v>278</v>
      </c>
      <c r="C60" s="20"/>
      <c r="D60" s="29"/>
      <c r="E60" s="20"/>
      <c r="F60" s="20"/>
      <c r="G60" s="27"/>
      <c r="H60" s="29"/>
      <c r="I60" s="20"/>
      <c r="J60" s="20"/>
      <c r="K60" s="20"/>
      <c r="L60" s="29"/>
      <c r="M60" s="20"/>
      <c r="N60" s="20"/>
      <c r="O60" s="20"/>
      <c r="P60" s="29"/>
      <c r="Q60" s="20"/>
      <c r="R60" s="20"/>
      <c r="S60" s="20"/>
      <c r="T60" s="29"/>
      <c r="U60" s="19" t="s">
        <v>156</v>
      </c>
      <c r="V60" s="79"/>
      <c r="W60" s="52"/>
      <c r="X60" s="20"/>
      <c r="Y60" s="20"/>
      <c r="Z60" s="20" t="s">
        <v>263</v>
      </c>
    </row>
    <row r="61" spans="1:26" ht="15.75" x14ac:dyDescent="0.25">
      <c r="A61" s="61" t="s">
        <v>157</v>
      </c>
      <c r="B61" s="61"/>
      <c r="C61" s="61"/>
      <c r="D61" s="61"/>
      <c r="E61" s="61"/>
      <c r="F61" s="61"/>
      <c r="G61" s="61"/>
      <c r="H61" s="61"/>
      <c r="I61" s="61"/>
      <c r="J61" s="61"/>
      <c r="K61" s="61"/>
      <c r="L61" s="61"/>
      <c r="M61" s="61"/>
      <c r="N61" s="61"/>
      <c r="O61" s="61"/>
      <c r="P61" s="61"/>
      <c r="Q61" s="61"/>
      <c r="R61" s="61"/>
      <c r="S61" s="61"/>
      <c r="T61" s="61"/>
      <c r="U61" s="61"/>
      <c r="V61" s="61"/>
      <c r="W61" s="61"/>
      <c r="X61" s="61"/>
      <c r="Y61" s="61"/>
      <c r="Z61" s="61"/>
    </row>
    <row r="62" spans="1:26" ht="31.5" customHeight="1" x14ac:dyDescent="0.25">
      <c r="A62" s="121" t="s">
        <v>158</v>
      </c>
      <c r="B62" s="119" t="s">
        <v>159</v>
      </c>
      <c r="C62" s="119"/>
      <c r="D62" s="107"/>
      <c r="E62" s="109"/>
      <c r="F62" s="109"/>
      <c r="G62" s="109"/>
      <c r="H62" s="107"/>
      <c r="I62" s="123"/>
      <c r="J62" s="123"/>
      <c r="K62" s="123"/>
      <c r="L62" s="107"/>
      <c r="M62" s="109"/>
      <c r="N62" s="109"/>
      <c r="O62" s="109"/>
      <c r="P62" s="107"/>
      <c r="Q62" s="109"/>
      <c r="R62" s="109"/>
      <c r="S62" s="109"/>
      <c r="T62" s="107"/>
      <c r="U62" s="70" t="s">
        <v>160</v>
      </c>
      <c r="V62" s="66" t="s">
        <v>161</v>
      </c>
      <c r="W62" s="113"/>
      <c r="X62" s="113"/>
      <c r="Y62" s="115"/>
      <c r="Z62" s="88" t="s">
        <v>162</v>
      </c>
    </row>
    <row r="63" spans="1:26" ht="31.5" customHeight="1" x14ac:dyDescent="0.25">
      <c r="A63" s="122"/>
      <c r="B63" s="120"/>
      <c r="C63" s="120"/>
      <c r="D63" s="108"/>
      <c r="E63" s="110"/>
      <c r="F63" s="110"/>
      <c r="G63" s="110"/>
      <c r="H63" s="108"/>
      <c r="I63" s="124"/>
      <c r="J63" s="124"/>
      <c r="K63" s="124"/>
      <c r="L63" s="108"/>
      <c r="M63" s="110"/>
      <c r="N63" s="110"/>
      <c r="O63" s="110"/>
      <c r="P63" s="108"/>
      <c r="Q63" s="110"/>
      <c r="R63" s="110"/>
      <c r="S63" s="110"/>
      <c r="T63" s="108"/>
      <c r="U63" s="71"/>
      <c r="V63" s="67"/>
      <c r="W63" s="114"/>
      <c r="X63" s="114"/>
      <c r="Y63" s="116"/>
      <c r="Z63" s="89"/>
    </row>
    <row r="64" spans="1:26" ht="15.75" x14ac:dyDescent="0.25">
      <c r="A64" s="28" t="s">
        <v>265</v>
      </c>
      <c r="B64" s="19" t="s">
        <v>254</v>
      </c>
      <c r="C64" s="20"/>
      <c r="D64" s="29"/>
      <c r="E64" s="20"/>
      <c r="F64" s="20"/>
      <c r="G64" s="20"/>
      <c r="H64" s="29"/>
      <c r="I64" s="27"/>
      <c r="J64" s="27"/>
      <c r="K64" s="27"/>
      <c r="L64" s="29"/>
      <c r="M64" s="20"/>
      <c r="N64" s="20"/>
      <c r="O64" s="20"/>
      <c r="P64" s="29"/>
      <c r="Q64" s="20"/>
      <c r="R64" s="20"/>
      <c r="S64" s="20"/>
      <c r="T64" s="29"/>
      <c r="U64" s="41"/>
      <c r="V64" s="38"/>
      <c r="W64" s="60"/>
      <c r="X64" s="20">
        <v>225000</v>
      </c>
      <c r="Y64" s="20"/>
      <c r="Z64" s="48" t="s">
        <v>264</v>
      </c>
    </row>
    <row r="65" spans="1:26" ht="47.25" x14ac:dyDescent="0.25">
      <c r="A65" s="28" t="s">
        <v>266</v>
      </c>
      <c r="B65" s="19" t="s">
        <v>163</v>
      </c>
      <c r="C65" s="20"/>
      <c r="D65" s="29"/>
      <c r="E65" s="20"/>
      <c r="F65" s="20"/>
      <c r="G65" s="20"/>
      <c r="H65" s="29"/>
      <c r="I65" s="27"/>
      <c r="J65" s="20"/>
      <c r="K65" s="20"/>
      <c r="L65" s="29"/>
      <c r="M65" s="20"/>
      <c r="N65" s="20"/>
      <c r="O65" s="20"/>
      <c r="P65" s="29"/>
      <c r="Q65" s="20"/>
      <c r="R65" s="20"/>
      <c r="S65" s="20"/>
      <c r="T65" s="29"/>
      <c r="U65" s="19" t="s">
        <v>164</v>
      </c>
      <c r="V65" s="19" t="s">
        <v>165</v>
      </c>
      <c r="W65" s="60"/>
      <c r="X65" s="20"/>
      <c r="Y65" s="20"/>
      <c r="Z65" s="20" t="s">
        <v>162</v>
      </c>
    </row>
    <row r="66" spans="1:26" ht="15.75" x14ac:dyDescent="0.25">
      <c r="A66" s="61" t="s">
        <v>166</v>
      </c>
      <c r="B66" s="61"/>
      <c r="C66" s="61"/>
      <c r="D66" s="61"/>
      <c r="E66" s="61"/>
      <c r="F66" s="61"/>
      <c r="G66" s="61"/>
      <c r="H66" s="61"/>
      <c r="I66" s="61"/>
      <c r="J66" s="61"/>
      <c r="K66" s="61"/>
      <c r="L66" s="61"/>
      <c r="M66" s="61"/>
      <c r="N66" s="61"/>
      <c r="O66" s="61"/>
      <c r="P66" s="61"/>
      <c r="Q66" s="61"/>
      <c r="R66" s="61"/>
      <c r="S66" s="61"/>
      <c r="T66" s="61"/>
      <c r="U66" s="61"/>
      <c r="V66" s="61"/>
      <c r="W66" s="61"/>
      <c r="X66" s="61"/>
      <c r="Y66" s="61"/>
      <c r="Z66" s="61"/>
    </row>
    <row r="67" spans="1:26" ht="32.25" customHeight="1" x14ac:dyDescent="0.25">
      <c r="A67" s="28" t="s">
        <v>167</v>
      </c>
      <c r="B67" s="19" t="s">
        <v>168</v>
      </c>
      <c r="C67" s="20"/>
      <c r="D67" s="29"/>
      <c r="E67" s="20"/>
      <c r="F67" s="20"/>
      <c r="G67" s="27"/>
      <c r="H67" s="29"/>
      <c r="I67" s="20"/>
      <c r="J67" s="20"/>
      <c r="K67" s="20"/>
      <c r="L67" s="29"/>
      <c r="M67" s="20"/>
      <c r="N67" s="20"/>
      <c r="O67" s="20"/>
      <c r="P67" s="29"/>
      <c r="Q67" s="20"/>
      <c r="R67" s="20"/>
      <c r="S67" s="20"/>
      <c r="T67" s="29"/>
      <c r="U67" s="78" t="s">
        <v>169</v>
      </c>
      <c r="V67" s="66" t="s">
        <v>170</v>
      </c>
      <c r="W67" s="23"/>
      <c r="X67" s="20"/>
      <c r="Y67" s="20"/>
      <c r="Z67" s="20" t="s">
        <v>171</v>
      </c>
    </row>
    <row r="68" spans="1:26" ht="33" customHeight="1" x14ac:dyDescent="0.25">
      <c r="A68" s="28" t="s">
        <v>172</v>
      </c>
      <c r="B68" s="19" t="s">
        <v>168</v>
      </c>
      <c r="C68" s="20"/>
      <c r="D68" s="29"/>
      <c r="E68" s="20"/>
      <c r="F68" s="20"/>
      <c r="G68" s="20"/>
      <c r="H68" s="29"/>
      <c r="I68" s="20"/>
      <c r="J68" s="20"/>
      <c r="K68" s="27"/>
      <c r="L68" s="29"/>
      <c r="M68" s="20"/>
      <c r="N68" s="20"/>
      <c r="O68" s="20"/>
      <c r="P68" s="29"/>
      <c r="Q68" s="20"/>
      <c r="R68" s="20"/>
      <c r="S68" s="20"/>
      <c r="T68" s="29"/>
      <c r="U68" s="79"/>
      <c r="V68" s="67"/>
      <c r="W68" s="23"/>
      <c r="X68" s="20"/>
      <c r="Y68" s="20"/>
      <c r="Z68" s="20" t="s">
        <v>171</v>
      </c>
    </row>
    <row r="69" spans="1:26" ht="15.75" x14ac:dyDescent="0.25">
      <c r="A69" s="61" t="s">
        <v>173</v>
      </c>
      <c r="B69" s="61"/>
      <c r="C69" s="61"/>
      <c r="D69" s="61"/>
      <c r="E69" s="61"/>
      <c r="F69" s="61"/>
      <c r="G69" s="61"/>
      <c r="H69" s="61"/>
      <c r="I69" s="61"/>
      <c r="J69" s="61"/>
      <c r="K69" s="61"/>
      <c r="L69" s="61"/>
      <c r="M69" s="61"/>
      <c r="N69" s="61"/>
      <c r="O69" s="61"/>
      <c r="P69" s="61"/>
      <c r="Q69" s="61"/>
      <c r="R69" s="61"/>
      <c r="S69" s="61"/>
      <c r="T69" s="61"/>
      <c r="U69" s="61"/>
      <c r="V69" s="61"/>
      <c r="W69" s="61"/>
      <c r="X69" s="61"/>
      <c r="Y69" s="61"/>
      <c r="Z69" s="61"/>
    </row>
    <row r="70" spans="1:26" ht="15.75" x14ac:dyDescent="0.25">
      <c r="A70" s="28" t="s">
        <v>174</v>
      </c>
      <c r="B70" s="20" t="s">
        <v>175</v>
      </c>
      <c r="C70" s="20"/>
      <c r="D70" s="29"/>
      <c r="E70" s="20"/>
      <c r="F70" s="27"/>
      <c r="G70" s="27"/>
      <c r="H70" s="29"/>
      <c r="I70" s="20"/>
      <c r="J70" s="20"/>
      <c r="K70" s="20"/>
      <c r="L70" s="29"/>
      <c r="M70" s="20"/>
      <c r="N70" s="20"/>
      <c r="O70" s="20"/>
      <c r="P70" s="29"/>
      <c r="Q70" s="20"/>
      <c r="R70" s="20"/>
      <c r="S70" s="20"/>
      <c r="T70" s="29"/>
      <c r="U70" s="70" t="s">
        <v>176</v>
      </c>
      <c r="V70" s="70" t="s">
        <v>177</v>
      </c>
      <c r="W70" s="23"/>
      <c r="X70" s="20"/>
      <c r="Y70" s="20"/>
      <c r="Z70" s="20" t="s">
        <v>279</v>
      </c>
    </row>
    <row r="71" spans="1:26" ht="15.75" x14ac:dyDescent="0.25">
      <c r="A71" s="28" t="s">
        <v>178</v>
      </c>
      <c r="B71" s="20" t="s">
        <v>179</v>
      </c>
      <c r="C71" s="20"/>
      <c r="D71" s="29"/>
      <c r="E71" s="20"/>
      <c r="F71" s="27"/>
      <c r="G71" s="27"/>
      <c r="H71" s="29"/>
      <c r="I71" s="20"/>
      <c r="J71" s="20"/>
      <c r="K71" s="20"/>
      <c r="L71" s="29"/>
      <c r="M71" s="20"/>
      <c r="N71" s="20"/>
      <c r="O71" s="20"/>
      <c r="P71" s="29"/>
      <c r="Q71" s="20"/>
      <c r="R71" s="20"/>
      <c r="S71" s="20"/>
      <c r="T71" s="29"/>
      <c r="U71" s="118"/>
      <c r="V71" s="118"/>
      <c r="W71" s="23"/>
      <c r="X71" s="20"/>
      <c r="Y71" s="20"/>
      <c r="Z71" s="20" t="s">
        <v>279</v>
      </c>
    </row>
    <row r="72" spans="1:26" ht="31.5" x14ac:dyDescent="0.25">
      <c r="A72" s="28" t="s">
        <v>180</v>
      </c>
      <c r="B72" s="19" t="s">
        <v>181</v>
      </c>
      <c r="C72" s="20"/>
      <c r="D72" s="29"/>
      <c r="E72" s="20"/>
      <c r="F72" s="27"/>
      <c r="G72" s="27"/>
      <c r="H72" s="29"/>
      <c r="I72" s="20"/>
      <c r="J72" s="20"/>
      <c r="K72" s="20"/>
      <c r="L72" s="29"/>
      <c r="M72" s="20"/>
      <c r="N72" s="20"/>
      <c r="O72" s="20"/>
      <c r="P72" s="29"/>
      <c r="Q72" s="20"/>
      <c r="R72" s="20"/>
      <c r="S72" s="20"/>
      <c r="T72" s="29"/>
      <c r="U72" s="118"/>
      <c r="V72" s="118"/>
      <c r="W72" s="23"/>
      <c r="X72" s="20"/>
      <c r="Y72" s="20"/>
      <c r="Z72" s="20" t="s">
        <v>279</v>
      </c>
    </row>
    <row r="73" spans="1:26" ht="15.75" x14ac:dyDescent="0.25">
      <c r="A73" s="28" t="s">
        <v>182</v>
      </c>
      <c r="B73" s="20" t="s">
        <v>183</v>
      </c>
      <c r="C73" s="20"/>
      <c r="D73" s="29"/>
      <c r="E73" s="20"/>
      <c r="F73" s="27"/>
      <c r="G73" s="27"/>
      <c r="H73" s="29"/>
      <c r="I73" s="20"/>
      <c r="J73" s="20"/>
      <c r="K73" s="20"/>
      <c r="L73" s="29"/>
      <c r="M73" s="20"/>
      <c r="N73" s="20"/>
      <c r="O73" s="20"/>
      <c r="P73" s="29"/>
      <c r="Q73" s="20"/>
      <c r="R73" s="20"/>
      <c r="S73" s="20"/>
      <c r="T73" s="29"/>
      <c r="U73" s="118"/>
      <c r="V73" s="118"/>
      <c r="W73" s="23"/>
      <c r="X73" s="20"/>
      <c r="Y73" s="20"/>
      <c r="Z73" s="20" t="s">
        <v>279</v>
      </c>
    </row>
    <row r="74" spans="1:26" ht="15.75" x14ac:dyDescent="0.25">
      <c r="A74" s="28" t="s">
        <v>184</v>
      </c>
      <c r="B74" s="20" t="s">
        <v>185</v>
      </c>
      <c r="C74" s="20"/>
      <c r="D74" s="29"/>
      <c r="E74" s="20"/>
      <c r="F74" s="27"/>
      <c r="G74" s="27"/>
      <c r="H74" s="29"/>
      <c r="I74" s="20"/>
      <c r="J74" s="20"/>
      <c r="K74" s="20"/>
      <c r="L74" s="29"/>
      <c r="M74" s="20"/>
      <c r="N74" s="20"/>
      <c r="O74" s="20"/>
      <c r="P74" s="29"/>
      <c r="Q74" s="20"/>
      <c r="R74" s="20"/>
      <c r="S74" s="20"/>
      <c r="T74" s="29"/>
      <c r="U74" s="118"/>
      <c r="V74" s="118"/>
      <c r="W74" s="23"/>
      <c r="X74" s="20"/>
      <c r="Y74" s="20"/>
      <c r="Z74" s="20" t="s">
        <v>279</v>
      </c>
    </row>
    <row r="75" spans="1:26" ht="15.75" x14ac:dyDescent="0.25">
      <c r="A75" s="28" t="s">
        <v>186</v>
      </c>
      <c r="B75" s="20" t="s">
        <v>187</v>
      </c>
      <c r="C75" s="20"/>
      <c r="D75" s="29"/>
      <c r="E75" s="20"/>
      <c r="F75" s="27"/>
      <c r="G75" s="27"/>
      <c r="H75" s="29"/>
      <c r="I75" s="20"/>
      <c r="J75" s="20"/>
      <c r="K75" s="20"/>
      <c r="L75" s="29"/>
      <c r="M75" s="20"/>
      <c r="N75" s="20"/>
      <c r="O75" s="20"/>
      <c r="P75" s="29"/>
      <c r="Q75" s="20"/>
      <c r="R75" s="20"/>
      <c r="S75" s="20"/>
      <c r="T75" s="29"/>
      <c r="U75" s="118"/>
      <c r="V75" s="118"/>
      <c r="W75" s="23"/>
      <c r="X75" s="20"/>
      <c r="Y75" s="20"/>
      <c r="Z75" s="20" t="s">
        <v>279</v>
      </c>
    </row>
    <row r="76" spans="1:26" ht="15.75" x14ac:dyDescent="0.25">
      <c r="A76" s="28" t="s">
        <v>289</v>
      </c>
      <c r="B76" s="20" t="s">
        <v>189</v>
      </c>
      <c r="C76" s="20"/>
      <c r="D76" s="29"/>
      <c r="E76" s="20"/>
      <c r="F76" s="27"/>
      <c r="G76" s="27"/>
      <c r="H76" s="29"/>
      <c r="I76" s="20"/>
      <c r="J76" s="20"/>
      <c r="K76" s="20"/>
      <c r="L76" s="29"/>
      <c r="M76" s="20"/>
      <c r="N76" s="20"/>
      <c r="O76" s="20"/>
      <c r="P76" s="29"/>
      <c r="Q76" s="20"/>
      <c r="R76" s="20"/>
      <c r="S76" s="20"/>
      <c r="T76" s="29"/>
      <c r="U76" s="118"/>
      <c r="V76" s="118"/>
      <c r="W76" s="58"/>
      <c r="X76" s="20"/>
      <c r="Y76" s="20"/>
      <c r="Z76" s="20"/>
    </row>
    <row r="77" spans="1:26" ht="15.75" x14ac:dyDescent="0.25">
      <c r="A77" s="28" t="s">
        <v>188</v>
      </c>
      <c r="B77" s="20" t="s">
        <v>189</v>
      </c>
      <c r="C77" s="20"/>
      <c r="D77" s="29"/>
      <c r="E77" s="20"/>
      <c r="F77" s="27"/>
      <c r="G77" s="27"/>
      <c r="H77" s="29"/>
      <c r="I77" s="20"/>
      <c r="J77" s="20"/>
      <c r="K77" s="20"/>
      <c r="L77" s="29"/>
      <c r="M77" s="20"/>
      <c r="N77" s="20"/>
      <c r="O77" s="20"/>
      <c r="P77" s="29"/>
      <c r="Q77" s="20"/>
      <c r="R77" s="20"/>
      <c r="S77" s="20"/>
      <c r="T77" s="29"/>
      <c r="U77" s="71"/>
      <c r="V77" s="71"/>
      <c r="W77" s="23"/>
      <c r="X77" s="20"/>
      <c r="Y77" s="20"/>
      <c r="Z77" s="20" t="s">
        <v>279</v>
      </c>
    </row>
    <row r="78" spans="1:26" ht="15.75" x14ac:dyDescent="0.25">
      <c r="A78" s="61" t="s">
        <v>190</v>
      </c>
      <c r="B78" s="61"/>
      <c r="C78" s="61"/>
      <c r="D78" s="61"/>
      <c r="E78" s="61"/>
      <c r="F78" s="61"/>
      <c r="G78" s="61"/>
      <c r="H78" s="61"/>
      <c r="I78" s="61"/>
      <c r="J78" s="61"/>
      <c r="K78" s="61"/>
      <c r="L78" s="61"/>
      <c r="M78" s="61"/>
      <c r="N78" s="61"/>
      <c r="O78" s="61"/>
      <c r="P78" s="61"/>
      <c r="Q78" s="61"/>
      <c r="R78" s="61"/>
      <c r="S78" s="61"/>
      <c r="T78" s="61"/>
      <c r="U78" s="61"/>
      <c r="V78" s="61"/>
      <c r="W78" s="61"/>
      <c r="X78" s="61"/>
      <c r="Y78" s="61"/>
      <c r="Z78" s="61"/>
    </row>
    <row r="79" spans="1:26" ht="15.75" x14ac:dyDescent="0.25">
      <c r="A79" s="28" t="s">
        <v>191</v>
      </c>
      <c r="B79" s="20" t="s">
        <v>192</v>
      </c>
      <c r="C79" s="20"/>
      <c r="D79" s="29"/>
      <c r="E79" s="27"/>
      <c r="F79" s="20"/>
      <c r="G79" s="20"/>
      <c r="H79" s="29"/>
      <c r="I79" s="20"/>
      <c r="J79" s="20"/>
      <c r="K79" s="20"/>
      <c r="L79" s="29"/>
      <c r="M79" s="20"/>
      <c r="N79" s="20"/>
      <c r="O79" s="20"/>
      <c r="P79" s="29"/>
      <c r="Q79" s="20"/>
      <c r="R79" s="20"/>
      <c r="S79" s="20"/>
      <c r="T79" s="29"/>
      <c r="U79" s="70" t="s">
        <v>193</v>
      </c>
      <c r="V79" s="70" t="s">
        <v>194</v>
      </c>
      <c r="W79" s="23"/>
      <c r="X79" s="20"/>
      <c r="Y79" s="20"/>
      <c r="Z79" s="20" t="s">
        <v>195</v>
      </c>
    </row>
    <row r="80" spans="1:26" ht="31.5" x14ac:dyDescent="0.25">
      <c r="A80" s="28" t="s">
        <v>196</v>
      </c>
      <c r="B80" s="20" t="s">
        <v>197</v>
      </c>
      <c r="C80" s="20"/>
      <c r="D80" s="29"/>
      <c r="E80" s="20"/>
      <c r="F80" s="20"/>
      <c r="G80" s="20"/>
      <c r="H80" s="29"/>
      <c r="I80" s="20"/>
      <c r="J80" s="20"/>
      <c r="K80" s="27"/>
      <c r="L80" s="29"/>
      <c r="M80" s="20"/>
      <c r="N80" s="20"/>
      <c r="O80" s="27"/>
      <c r="P80" s="29"/>
      <c r="Q80" s="20"/>
      <c r="R80" s="20"/>
      <c r="S80" s="27"/>
      <c r="T80" s="29"/>
      <c r="U80" s="118"/>
      <c r="V80" s="118"/>
      <c r="W80" s="23"/>
      <c r="X80" s="20"/>
      <c r="Y80" s="20"/>
      <c r="Z80" s="20" t="s">
        <v>195</v>
      </c>
    </row>
    <row r="81" spans="1:26" ht="15.75" x14ac:dyDescent="0.25">
      <c r="A81" s="28" t="s">
        <v>198</v>
      </c>
      <c r="B81" s="72" t="s">
        <v>199</v>
      </c>
      <c r="C81" s="20"/>
      <c r="D81" s="29"/>
      <c r="E81" s="20"/>
      <c r="F81" s="27"/>
      <c r="G81" s="20"/>
      <c r="H81" s="29"/>
      <c r="I81" s="20"/>
      <c r="J81" s="20"/>
      <c r="K81" s="20"/>
      <c r="L81" s="29"/>
      <c r="M81" s="20"/>
      <c r="N81" s="20"/>
      <c r="O81" s="20"/>
      <c r="P81" s="29"/>
      <c r="Q81" s="20"/>
      <c r="R81" s="20"/>
      <c r="S81" s="20"/>
      <c r="T81" s="29"/>
      <c r="U81" s="118"/>
      <c r="V81" s="118"/>
      <c r="W81" s="23"/>
      <c r="X81" s="20"/>
      <c r="Y81" s="20"/>
      <c r="Z81" s="20" t="s">
        <v>195</v>
      </c>
    </row>
    <row r="82" spans="1:26" ht="15.75" x14ac:dyDescent="0.25">
      <c r="A82" s="28" t="s">
        <v>200</v>
      </c>
      <c r="B82" s="73"/>
      <c r="C82" s="20"/>
      <c r="D82" s="29"/>
      <c r="E82" s="20"/>
      <c r="F82" s="27"/>
      <c r="G82" s="20"/>
      <c r="H82" s="29"/>
      <c r="I82" s="20"/>
      <c r="J82" s="20"/>
      <c r="K82" s="20"/>
      <c r="L82" s="29"/>
      <c r="M82" s="20"/>
      <c r="N82" s="20"/>
      <c r="O82" s="20"/>
      <c r="P82" s="29"/>
      <c r="Q82" s="20"/>
      <c r="R82" s="20"/>
      <c r="S82" s="20"/>
      <c r="T82" s="29"/>
      <c r="U82" s="118"/>
      <c r="V82" s="118"/>
      <c r="W82" s="23"/>
      <c r="X82" s="20"/>
      <c r="Y82" s="20"/>
      <c r="Z82" s="20" t="s">
        <v>195</v>
      </c>
    </row>
    <row r="83" spans="1:26" ht="15.75" x14ac:dyDescent="0.25">
      <c r="A83" s="28" t="s">
        <v>201</v>
      </c>
      <c r="B83" s="73"/>
      <c r="C83" s="20"/>
      <c r="D83" s="29"/>
      <c r="E83" s="20"/>
      <c r="F83" s="20"/>
      <c r="G83" s="27"/>
      <c r="H83" s="29"/>
      <c r="I83" s="20"/>
      <c r="J83" s="20"/>
      <c r="K83" s="27"/>
      <c r="L83" s="29"/>
      <c r="M83" s="20"/>
      <c r="N83" s="20"/>
      <c r="O83" s="20"/>
      <c r="P83" s="29"/>
      <c r="Q83" s="20"/>
      <c r="R83" s="20"/>
      <c r="S83" s="20"/>
      <c r="T83" s="29"/>
      <c r="U83" s="118"/>
      <c r="V83" s="118"/>
      <c r="W83" s="23"/>
      <c r="X83" s="20"/>
      <c r="Y83" s="20"/>
      <c r="Z83" s="20" t="s">
        <v>195</v>
      </c>
    </row>
    <row r="84" spans="1:26" ht="15.75" x14ac:dyDescent="0.25">
      <c r="A84" s="28" t="s">
        <v>202</v>
      </c>
      <c r="B84" s="74"/>
      <c r="C84" s="20"/>
      <c r="D84" s="29"/>
      <c r="E84" s="20"/>
      <c r="F84" s="20"/>
      <c r="G84" s="20"/>
      <c r="H84" s="29"/>
      <c r="I84" s="20"/>
      <c r="J84" s="20"/>
      <c r="K84" s="20"/>
      <c r="L84" s="29"/>
      <c r="M84" s="20"/>
      <c r="N84" s="20"/>
      <c r="O84" s="20"/>
      <c r="P84" s="29"/>
      <c r="Q84" s="20"/>
      <c r="R84" s="20"/>
      <c r="S84" s="20"/>
      <c r="T84" s="29"/>
      <c r="U84" s="71"/>
      <c r="V84" s="71"/>
      <c r="W84" s="23"/>
      <c r="X84" s="20"/>
      <c r="Y84" s="20"/>
      <c r="Z84" s="20" t="s">
        <v>195</v>
      </c>
    </row>
    <row r="85" spans="1:26" ht="15.75" x14ac:dyDescent="0.25">
      <c r="A85" s="61" t="s">
        <v>203</v>
      </c>
      <c r="B85" s="61"/>
      <c r="C85" s="61"/>
      <c r="D85" s="61"/>
      <c r="E85" s="61"/>
      <c r="F85" s="61"/>
      <c r="G85" s="61"/>
      <c r="H85" s="61"/>
      <c r="I85" s="61"/>
      <c r="J85" s="61"/>
      <c r="K85" s="61"/>
      <c r="L85" s="61"/>
      <c r="M85" s="61"/>
      <c r="N85" s="61"/>
      <c r="O85" s="61"/>
      <c r="P85" s="61"/>
      <c r="Q85" s="61"/>
      <c r="R85" s="61"/>
      <c r="S85" s="61"/>
      <c r="T85" s="61"/>
      <c r="U85" s="61"/>
      <c r="V85" s="61"/>
      <c r="W85" s="61"/>
      <c r="X85" s="61"/>
      <c r="Y85" s="61"/>
      <c r="Z85" s="61"/>
    </row>
    <row r="86" spans="1:26" ht="15.75" x14ac:dyDescent="0.25">
      <c r="A86" s="28" t="s">
        <v>204</v>
      </c>
      <c r="B86" s="68" t="s">
        <v>205</v>
      </c>
      <c r="C86" s="20"/>
      <c r="D86" s="29"/>
      <c r="E86" s="27"/>
      <c r="F86" s="20"/>
      <c r="G86" s="20"/>
      <c r="H86" s="29"/>
      <c r="I86" s="20"/>
      <c r="J86" s="20"/>
      <c r="K86" s="20"/>
      <c r="L86" s="29"/>
      <c r="M86" s="20"/>
      <c r="N86" s="20"/>
      <c r="O86" s="20"/>
      <c r="P86" s="29"/>
      <c r="Q86" s="20"/>
      <c r="R86" s="20"/>
      <c r="S86" s="20"/>
      <c r="T86" s="29"/>
      <c r="U86" s="66" t="s">
        <v>206</v>
      </c>
      <c r="V86" s="70" t="s">
        <v>207</v>
      </c>
      <c r="W86" s="25"/>
      <c r="X86" s="20"/>
      <c r="Y86" s="20"/>
      <c r="Z86" s="20" t="s">
        <v>109</v>
      </c>
    </row>
    <row r="87" spans="1:26" ht="15.75" x14ac:dyDescent="0.25">
      <c r="A87" s="28" t="s">
        <v>290</v>
      </c>
      <c r="B87" s="75"/>
      <c r="C87" s="20"/>
      <c r="D87" s="29"/>
      <c r="E87" s="27"/>
      <c r="F87" s="20"/>
      <c r="G87" s="20"/>
      <c r="H87" s="29"/>
      <c r="I87" s="20"/>
      <c r="J87" s="20"/>
      <c r="K87" s="20"/>
      <c r="L87" s="29"/>
      <c r="M87" s="20"/>
      <c r="N87" s="20"/>
      <c r="O87" s="20"/>
      <c r="P87" s="29"/>
      <c r="Q87" s="20"/>
      <c r="R87" s="20"/>
      <c r="S87" s="20"/>
      <c r="T87" s="29"/>
      <c r="U87" s="117"/>
      <c r="V87" s="118"/>
      <c r="W87" s="57"/>
      <c r="X87" s="20"/>
      <c r="Y87" s="20"/>
      <c r="Z87" s="20"/>
    </row>
    <row r="88" spans="1:26" ht="15.75" x14ac:dyDescent="0.25">
      <c r="A88" s="28" t="s">
        <v>208</v>
      </c>
      <c r="B88" s="69"/>
      <c r="C88" s="20"/>
      <c r="D88" s="29"/>
      <c r="E88" s="27"/>
      <c r="F88" s="20"/>
      <c r="G88" s="20"/>
      <c r="H88" s="29"/>
      <c r="I88" s="20"/>
      <c r="J88" s="20"/>
      <c r="K88" s="20"/>
      <c r="L88" s="29"/>
      <c r="M88" s="20"/>
      <c r="N88" s="20"/>
      <c r="O88" s="20"/>
      <c r="P88" s="29"/>
      <c r="Q88" s="20"/>
      <c r="R88" s="20"/>
      <c r="S88" s="20"/>
      <c r="T88" s="29"/>
      <c r="U88" s="117"/>
      <c r="V88" s="118"/>
      <c r="W88" s="25"/>
      <c r="X88" s="20"/>
      <c r="Y88" s="20"/>
      <c r="Z88" s="20" t="s">
        <v>109</v>
      </c>
    </row>
    <row r="89" spans="1:26" ht="15.75" x14ac:dyDescent="0.25">
      <c r="A89" s="28" t="s">
        <v>209</v>
      </c>
      <c r="B89" s="20" t="s">
        <v>210</v>
      </c>
      <c r="C89" s="20"/>
      <c r="D89" s="29"/>
      <c r="E89" s="27"/>
      <c r="F89" s="20"/>
      <c r="G89" s="20"/>
      <c r="H89" s="29"/>
      <c r="I89" s="20"/>
      <c r="J89" s="20"/>
      <c r="K89" s="20"/>
      <c r="L89" s="29"/>
      <c r="M89" s="20"/>
      <c r="N89" s="20"/>
      <c r="O89" s="20"/>
      <c r="P89" s="29"/>
      <c r="Q89" s="20"/>
      <c r="R89" s="20"/>
      <c r="S89" s="20"/>
      <c r="T89" s="29"/>
      <c r="U89" s="67"/>
      <c r="V89" s="71"/>
      <c r="W89" s="25"/>
      <c r="X89" s="20"/>
      <c r="Y89" s="20"/>
      <c r="Z89" s="20" t="s">
        <v>109</v>
      </c>
    </row>
    <row r="90" spans="1:26" ht="15.75" x14ac:dyDescent="0.25">
      <c r="A90" s="61" t="s">
        <v>211</v>
      </c>
      <c r="B90" s="61"/>
      <c r="C90" s="61"/>
      <c r="D90" s="61"/>
      <c r="E90" s="61"/>
      <c r="F90" s="61"/>
      <c r="G90" s="61"/>
      <c r="H90" s="61"/>
      <c r="I90" s="61"/>
      <c r="J90" s="61"/>
      <c r="K90" s="61"/>
      <c r="L90" s="61"/>
      <c r="M90" s="61"/>
      <c r="N90" s="61"/>
      <c r="O90" s="61"/>
      <c r="P90" s="61"/>
      <c r="Q90" s="61"/>
      <c r="R90" s="61"/>
      <c r="S90" s="61"/>
      <c r="T90" s="61"/>
      <c r="U90" s="61"/>
      <c r="V90" s="61"/>
      <c r="W90" s="61"/>
      <c r="X90" s="61"/>
      <c r="Y90" s="61"/>
      <c r="Z90" s="61"/>
    </row>
    <row r="91" spans="1:26" ht="31.5" x14ac:dyDescent="0.25">
      <c r="A91" s="28" t="s">
        <v>272</v>
      </c>
      <c r="B91" s="75" t="s">
        <v>283</v>
      </c>
      <c r="C91" s="20"/>
      <c r="D91" s="29"/>
      <c r="E91" s="20"/>
      <c r="F91" s="20"/>
      <c r="G91" s="27"/>
      <c r="H91" s="29"/>
      <c r="I91" s="20"/>
      <c r="J91" s="20"/>
      <c r="K91" s="20"/>
      <c r="L91" s="29"/>
      <c r="M91" s="20"/>
      <c r="N91" s="20"/>
      <c r="O91" s="20"/>
      <c r="P91" s="29"/>
      <c r="Q91" s="20"/>
      <c r="R91" s="20"/>
      <c r="S91" s="20"/>
      <c r="T91" s="29"/>
      <c r="U91" s="40"/>
      <c r="V91" s="42"/>
      <c r="W91" s="18"/>
      <c r="X91" s="20"/>
      <c r="Y91" s="20"/>
      <c r="Z91" s="20" t="s">
        <v>120</v>
      </c>
    </row>
    <row r="92" spans="1:26" ht="31.5" x14ac:dyDescent="0.25">
      <c r="A92" s="28" t="s">
        <v>212</v>
      </c>
      <c r="B92" s="75"/>
      <c r="C92" s="20"/>
      <c r="D92" s="29"/>
      <c r="E92" s="20"/>
      <c r="F92" s="20"/>
      <c r="G92" s="20"/>
      <c r="H92" s="29"/>
      <c r="I92" s="20"/>
      <c r="J92" s="20"/>
      <c r="K92" s="20"/>
      <c r="L92" s="29"/>
      <c r="M92" s="20"/>
      <c r="N92" s="20"/>
      <c r="O92" s="20"/>
      <c r="P92" s="29"/>
      <c r="Q92" s="20"/>
      <c r="R92" s="20"/>
      <c r="S92" s="20"/>
      <c r="T92" s="29"/>
      <c r="U92" s="66" t="s">
        <v>213</v>
      </c>
      <c r="V92" s="68" t="s">
        <v>214</v>
      </c>
      <c r="W92" s="23"/>
      <c r="X92" s="20"/>
      <c r="Y92" s="20"/>
      <c r="Z92" s="20" t="s">
        <v>120</v>
      </c>
    </row>
    <row r="93" spans="1:26" ht="31.5" x14ac:dyDescent="0.25">
      <c r="A93" s="28" t="s">
        <v>273</v>
      </c>
      <c r="B93" s="75"/>
      <c r="C93" s="20"/>
      <c r="D93" s="29"/>
      <c r="E93" s="20"/>
      <c r="F93" s="20"/>
      <c r="G93" s="20"/>
      <c r="H93" s="29"/>
      <c r="I93" s="20"/>
      <c r="J93" s="20"/>
      <c r="K93" s="20"/>
      <c r="L93" s="29"/>
      <c r="M93" s="20"/>
      <c r="N93" s="20"/>
      <c r="O93" s="20"/>
      <c r="P93" s="29"/>
      <c r="Q93" s="20"/>
      <c r="R93" s="20"/>
      <c r="S93" s="20"/>
      <c r="T93" s="29"/>
      <c r="U93" s="67"/>
      <c r="V93" s="69"/>
      <c r="W93" s="23"/>
      <c r="X93" s="20"/>
      <c r="Y93" s="20"/>
      <c r="Z93" s="20" t="s">
        <v>120</v>
      </c>
    </row>
    <row r="94" spans="1:26" ht="31.5" x14ac:dyDescent="0.25">
      <c r="A94" s="19" t="s">
        <v>274</v>
      </c>
      <c r="B94" s="69"/>
      <c r="C94" s="20"/>
      <c r="D94" s="29"/>
      <c r="E94" s="20"/>
      <c r="F94" s="20"/>
      <c r="G94" s="27"/>
      <c r="H94" s="29"/>
      <c r="I94" s="20"/>
      <c r="J94" s="20"/>
      <c r="K94" s="27"/>
      <c r="L94" s="29"/>
      <c r="M94" s="20"/>
      <c r="N94" s="20"/>
      <c r="O94" s="27"/>
      <c r="P94" s="29"/>
      <c r="Q94" s="20"/>
      <c r="R94" s="20"/>
      <c r="S94" s="27"/>
      <c r="T94" s="29"/>
      <c r="U94" s="20"/>
      <c r="V94" s="20"/>
      <c r="W94" s="23"/>
      <c r="X94" s="20"/>
      <c r="Y94" s="20"/>
      <c r="Z94" s="20" t="s">
        <v>120</v>
      </c>
    </row>
    <row r="95" spans="1:26" ht="15.75" x14ac:dyDescent="0.25">
      <c r="A95" s="61" t="s">
        <v>215</v>
      </c>
      <c r="B95" s="61"/>
      <c r="C95" s="61"/>
      <c r="D95" s="61"/>
      <c r="E95" s="61"/>
      <c r="F95" s="61"/>
      <c r="G95" s="61"/>
      <c r="H95" s="61"/>
      <c r="I95" s="61"/>
      <c r="J95" s="61"/>
      <c r="K95" s="61"/>
      <c r="L95" s="61"/>
      <c r="M95" s="61"/>
      <c r="N95" s="61"/>
      <c r="O95" s="61"/>
      <c r="P95" s="61"/>
      <c r="Q95" s="61"/>
      <c r="R95" s="61"/>
      <c r="S95" s="61"/>
      <c r="T95" s="61"/>
      <c r="U95" s="61"/>
      <c r="V95" s="61"/>
      <c r="W95" s="61"/>
      <c r="X95" s="61"/>
      <c r="Y95" s="61"/>
      <c r="Z95" s="61"/>
    </row>
    <row r="96" spans="1:26" ht="15.75" x14ac:dyDescent="0.25">
      <c r="A96" s="28" t="s">
        <v>216</v>
      </c>
      <c r="B96" s="20" t="s">
        <v>217</v>
      </c>
      <c r="C96" s="20"/>
      <c r="D96" s="29"/>
      <c r="E96" s="27"/>
      <c r="F96" s="20"/>
      <c r="G96" s="20"/>
      <c r="H96" s="29"/>
      <c r="I96" s="20"/>
      <c r="J96" s="20"/>
      <c r="K96" s="20"/>
      <c r="L96" s="29"/>
      <c r="M96" s="20"/>
      <c r="N96" s="20"/>
      <c r="O96" s="20"/>
      <c r="P96" s="29"/>
      <c r="Q96" s="20"/>
      <c r="R96" s="20"/>
      <c r="S96" s="20"/>
      <c r="T96" s="29"/>
      <c r="U96" s="70" t="s">
        <v>218</v>
      </c>
      <c r="V96" s="70" t="s">
        <v>214</v>
      </c>
      <c r="W96" s="25"/>
      <c r="X96" s="20"/>
      <c r="Y96" s="20"/>
      <c r="Z96" s="20" t="s">
        <v>109</v>
      </c>
    </row>
    <row r="97" spans="1:26" ht="15.75" x14ac:dyDescent="0.25">
      <c r="A97" s="28" t="s">
        <v>219</v>
      </c>
      <c r="B97" s="20" t="s">
        <v>217</v>
      </c>
      <c r="C97" s="20"/>
      <c r="D97" s="29"/>
      <c r="E97" s="27"/>
      <c r="F97" s="20"/>
      <c r="G97" s="20"/>
      <c r="H97" s="29"/>
      <c r="I97" s="20"/>
      <c r="J97" s="20"/>
      <c r="K97" s="20"/>
      <c r="L97" s="29"/>
      <c r="M97" s="20"/>
      <c r="N97" s="20"/>
      <c r="O97" s="20"/>
      <c r="P97" s="29"/>
      <c r="Q97" s="20"/>
      <c r="R97" s="20"/>
      <c r="S97" s="20"/>
      <c r="T97" s="29"/>
      <c r="U97" s="71"/>
      <c r="V97" s="71"/>
      <c r="W97" s="25"/>
      <c r="X97" s="20"/>
      <c r="Y97" s="20"/>
      <c r="Z97" s="20" t="s">
        <v>109</v>
      </c>
    </row>
    <row r="98" spans="1:26" ht="31.5" x14ac:dyDescent="0.25">
      <c r="A98" s="28" t="s">
        <v>220</v>
      </c>
      <c r="B98" s="19" t="s">
        <v>221</v>
      </c>
      <c r="C98" s="20"/>
      <c r="D98" s="29"/>
      <c r="E98" s="20"/>
      <c r="F98" s="20"/>
      <c r="G98" s="20"/>
      <c r="H98" s="29"/>
      <c r="I98" s="20"/>
      <c r="J98" s="20"/>
      <c r="K98" s="20"/>
      <c r="L98" s="29"/>
      <c r="M98" s="20"/>
      <c r="N98" s="20"/>
      <c r="O98" s="20"/>
      <c r="P98" s="29"/>
      <c r="Q98" s="20"/>
      <c r="R98" s="20"/>
      <c r="S98" s="20"/>
      <c r="T98" s="29"/>
      <c r="U98" s="20" t="s">
        <v>222</v>
      </c>
      <c r="V98" s="19" t="s">
        <v>223</v>
      </c>
      <c r="W98" s="25"/>
      <c r="X98" s="20"/>
      <c r="Y98" s="20"/>
      <c r="Z98" s="20" t="s">
        <v>109</v>
      </c>
    </row>
    <row r="99" spans="1:26" ht="15.75" x14ac:dyDescent="0.25">
      <c r="A99" s="62" t="s">
        <v>224</v>
      </c>
      <c r="B99" s="62"/>
      <c r="C99" s="62"/>
      <c r="D99" s="62"/>
      <c r="E99" s="62"/>
      <c r="F99" s="62"/>
      <c r="G99" s="62"/>
      <c r="H99" s="62"/>
      <c r="I99" s="62"/>
      <c r="J99" s="62"/>
      <c r="K99" s="62"/>
      <c r="L99" s="62"/>
      <c r="M99" s="62"/>
      <c r="N99" s="62"/>
      <c r="O99" s="62"/>
      <c r="P99" s="62"/>
      <c r="Q99" s="62"/>
      <c r="R99" s="62"/>
      <c r="S99" s="62"/>
      <c r="T99" s="62"/>
      <c r="U99" s="62"/>
      <c r="V99" s="62"/>
      <c r="W99" s="62"/>
      <c r="X99" s="62"/>
      <c r="Y99" s="62"/>
      <c r="Z99" s="62"/>
    </row>
    <row r="100" spans="1:26" ht="15.75" x14ac:dyDescent="0.25">
      <c r="A100" s="61" t="s">
        <v>225</v>
      </c>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row>
    <row r="101" spans="1:26" ht="47.25" customHeight="1" x14ac:dyDescent="0.25">
      <c r="A101" s="28" t="s">
        <v>226</v>
      </c>
      <c r="B101" s="19" t="s">
        <v>255</v>
      </c>
      <c r="C101" s="20"/>
      <c r="D101" s="29"/>
      <c r="E101" s="20"/>
      <c r="F101" s="27"/>
      <c r="G101" s="20"/>
      <c r="H101" s="29"/>
      <c r="I101" s="20"/>
      <c r="J101" s="20"/>
      <c r="K101" s="20"/>
      <c r="L101" s="29"/>
      <c r="M101" s="20"/>
      <c r="N101" s="20"/>
      <c r="O101" s="20"/>
      <c r="P101" s="29"/>
      <c r="Q101" s="20"/>
      <c r="R101" s="20"/>
      <c r="S101" s="20"/>
      <c r="T101" s="29"/>
      <c r="U101" s="39" t="s">
        <v>227</v>
      </c>
      <c r="V101" s="39" t="s">
        <v>228</v>
      </c>
      <c r="W101" s="25"/>
      <c r="X101" s="25">
        <v>100000</v>
      </c>
      <c r="Y101" s="20"/>
      <c r="Z101" s="20" t="s">
        <v>275</v>
      </c>
    </row>
    <row r="102" spans="1:26" ht="15.75" x14ac:dyDescent="0.25">
      <c r="A102" s="61" t="s">
        <v>229</v>
      </c>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row>
    <row r="103" spans="1:26" ht="31.5" x14ac:dyDescent="0.25">
      <c r="A103" s="28" t="s">
        <v>230</v>
      </c>
      <c r="B103" s="19" t="s">
        <v>231</v>
      </c>
      <c r="C103" s="20"/>
      <c r="D103" s="29"/>
      <c r="E103" s="20"/>
      <c r="F103" s="20"/>
      <c r="G103" s="27"/>
      <c r="H103" s="29"/>
      <c r="I103" s="20"/>
      <c r="J103" s="20"/>
      <c r="K103" s="20"/>
      <c r="L103" s="29"/>
      <c r="M103" s="20"/>
      <c r="N103" s="20"/>
      <c r="O103" s="20"/>
      <c r="P103" s="29"/>
      <c r="Q103" s="20"/>
      <c r="R103" s="20"/>
      <c r="S103" s="20"/>
      <c r="T103" s="29"/>
      <c r="U103" s="70" t="s">
        <v>232</v>
      </c>
      <c r="V103" s="70" t="s">
        <v>233</v>
      </c>
      <c r="W103" s="111"/>
      <c r="X103" s="111">
        <v>50000</v>
      </c>
      <c r="Y103" s="20"/>
      <c r="Z103" s="20" t="s">
        <v>234</v>
      </c>
    </row>
    <row r="104" spans="1:26" ht="31.5" x14ac:dyDescent="0.25">
      <c r="A104" s="28" t="s">
        <v>235</v>
      </c>
      <c r="B104" s="19" t="s">
        <v>231</v>
      </c>
      <c r="C104" s="20"/>
      <c r="D104" s="29"/>
      <c r="E104" s="20"/>
      <c r="F104" s="20"/>
      <c r="G104" s="27"/>
      <c r="H104" s="29"/>
      <c r="I104" s="26"/>
      <c r="J104" s="26"/>
      <c r="K104" s="26"/>
      <c r="L104" s="29"/>
      <c r="M104" s="20"/>
      <c r="N104" s="20"/>
      <c r="O104" s="20"/>
      <c r="P104" s="29"/>
      <c r="Q104" s="27"/>
      <c r="R104" s="27"/>
      <c r="S104" s="27"/>
      <c r="T104" s="29"/>
      <c r="U104" s="71"/>
      <c r="V104" s="71"/>
      <c r="W104" s="112"/>
      <c r="X104" s="112"/>
      <c r="Y104" s="20"/>
      <c r="Z104" s="20" t="s">
        <v>234</v>
      </c>
    </row>
    <row r="105" spans="1:26" ht="15.75" x14ac:dyDescent="0.25">
      <c r="A105" s="61" t="s">
        <v>236</v>
      </c>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row>
    <row r="106" spans="1:26" ht="78.75" x14ac:dyDescent="0.25">
      <c r="A106" s="30" t="s">
        <v>256</v>
      </c>
      <c r="B106" s="19" t="s">
        <v>257</v>
      </c>
      <c r="C106" s="20"/>
      <c r="D106" s="29"/>
      <c r="E106" s="20"/>
      <c r="F106" s="26"/>
      <c r="G106" s="27"/>
      <c r="H106" s="29"/>
      <c r="I106" s="20"/>
      <c r="J106" s="20"/>
      <c r="K106" s="20"/>
      <c r="L106" s="29"/>
      <c r="M106" s="20"/>
      <c r="N106" s="20"/>
      <c r="O106" s="20"/>
      <c r="P106" s="29"/>
      <c r="Q106" s="20"/>
      <c r="R106" s="20"/>
      <c r="S106" s="20"/>
      <c r="T106" s="29"/>
      <c r="U106" s="19" t="s">
        <v>237</v>
      </c>
      <c r="V106" s="30" t="s">
        <v>238</v>
      </c>
      <c r="W106" s="25"/>
      <c r="X106" s="25">
        <v>57000</v>
      </c>
      <c r="Y106" s="20"/>
      <c r="Z106" s="20" t="s">
        <v>239</v>
      </c>
    </row>
    <row r="107" spans="1:26" ht="110.25" x14ac:dyDescent="0.25">
      <c r="A107" s="30" t="s">
        <v>258</v>
      </c>
      <c r="B107" s="19" t="s">
        <v>259</v>
      </c>
      <c r="C107" s="20"/>
      <c r="D107" s="29"/>
      <c r="E107" s="20"/>
      <c r="F107" s="26"/>
      <c r="G107" s="27"/>
      <c r="H107" s="29"/>
      <c r="I107" s="20"/>
      <c r="J107" s="20"/>
      <c r="K107" s="20"/>
      <c r="L107" s="29"/>
      <c r="M107" s="20"/>
      <c r="N107" s="20"/>
      <c r="O107" s="20"/>
      <c r="P107" s="29"/>
      <c r="Q107" s="20"/>
      <c r="R107" s="20"/>
      <c r="S107" s="20"/>
      <c r="T107" s="29"/>
      <c r="U107" s="19" t="s">
        <v>241</v>
      </c>
      <c r="V107" s="30" t="s">
        <v>242</v>
      </c>
      <c r="W107" s="25"/>
      <c r="X107" s="25">
        <v>50000</v>
      </c>
      <c r="Y107" s="20"/>
      <c r="Z107" s="20" t="s">
        <v>239</v>
      </c>
    </row>
    <row r="108" spans="1:26" ht="31.5" x14ac:dyDescent="0.25">
      <c r="A108" s="30" t="s">
        <v>260</v>
      </c>
      <c r="B108" s="19" t="s">
        <v>240</v>
      </c>
      <c r="C108" s="20"/>
      <c r="D108" s="29"/>
      <c r="E108" s="20"/>
      <c r="F108" s="26"/>
      <c r="G108" s="27"/>
      <c r="H108" s="29"/>
      <c r="I108" s="20"/>
      <c r="J108" s="20"/>
      <c r="K108" s="20"/>
      <c r="L108" s="29"/>
      <c r="M108" s="20"/>
      <c r="N108" s="20"/>
      <c r="O108" s="20"/>
      <c r="P108" s="29"/>
      <c r="Q108" s="20"/>
      <c r="R108" s="20"/>
      <c r="S108" s="20"/>
      <c r="T108" s="29"/>
      <c r="U108" s="19"/>
      <c r="V108" s="30"/>
      <c r="W108" s="31"/>
      <c r="X108" s="25">
        <v>50000</v>
      </c>
      <c r="Y108" s="20"/>
      <c r="Z108" s="20"/>
    </row>
    <row r="109" spans="1:26" ht="111" thickBot="1" x14ac:dyDescent="0.3">
      <c r="A109" s="19" t="s">
        <v>261</v>
      </c>
      <c r="B109" s="19" t="s">
        <v>262</v>
      </c>
      <c r="C109" s="20"/>
      <c r="D109" s="29"/>
      <c r="E109" s="20"/>
      <c r="F109" s="26"/>
      <c r="G109" s="27"/>
      <c r="H109" s="29"/>
      <c r="I109" s="20"/>
      <c r="J109" s="20"/>
      <c r="K109" s="20"/>
      <c r="L109" s="29"/>
      <c r="M109" s="20"/>
      <c r="N109" s="20"/>
      <c r="O109" s="20"/>
      <c r="P109" s="29"/>
      <c r="Q109" s="20"/>
      <c r="R109" s="20"/>
      <c r="S109" s="20"/>
      <c r="T109" s="29"/>
      <c r="U109" s="30" t="s">
        <v>243</v>
      </c>
      <c r="V109" s="20" t="s">
        <v>244</v>
      </c>
      <c r="W109" s="31"/>
      <c r="X109" s="20"/>
      <c r="Y109" s="20"/>
      <c r="Z109" s="20" t="s">
        <v>239</v>
      </c>
    </row>
    <row r="110" spans="1:26" ht="15.75" thickBot="1" x14ac:dyDescent="0.3">
      <c r="A110" s="32"/>
      <c r="B110" s="33"/>
      <c r="C110" s="33"/>
      <c r="D110" s="33"/>
      <c r="E110" s="33"/>
      <c r="F110" s="33"/>
      <c r="G110" s="33"/>
      <c r="H110" s="33"/>
      <c r="I110" s="33"/>
      <c r="J110" s="33"/>
      <c r="K110" s="33"/>
      <c r="L110" s="33"/>
      <c r="M110" s="33"/>
      <c r="N110" s="33"/>
      <c r="O110" s="33"/>
      <c r="P110" s="33"/>
      <c r="Q110" s="33"/>
      <c r="R110" s="33"/>
      <c r="S110" s="33"/>
      <c r="T110" s="33"/>
      <c r="U110" s="33"/>
      <c r="V110" s="33"/>
      <c r="W110" s="34"/>
      <c r="X110" s="34">
        <f>SUM(X106:X109)+X103+X101+SUM(X96:X98)+SUM(X91:X94)+SUM(X86:X89)+SUM(X79:X84)+SUM(X70:X77)+SUM(X67:X68)+SUM(X62:X65)+SUM(X58:X60)+X55+X53+SUM(X50:X51)+SUM(X45:X48)+SUM(X41:X43)+SUM(X34:X36)+SUM(X31:X32)+SUM(X27:X28)+SUM(X24:X25)+SUM(X20:X22)+SUM(X16:X18)</f>
        <v>2065769.911551367</v>
      </c>
      <c r="Y110" s="33"/>
      <c r="Z110" s="33"/>
    </row>
    <row r="112" spans="1:26" x14ac:dyDescent="0.25">
      <c r="W112" s="54"/>
      <c r="X112" s="54"/>
    </row>
    <row r="113" spans="23:23" x14ac:dyDescent="0.25">
      <c r="W113" s="54"/>
    </row>
    <row r="114" spans="23:23" x14ac:dyDescent="0.25">
      <c r="W114" s="54"/>
    </row>
  </sheetData>
  <mergeCells count="127">
    <mergeCell ref="Z55:Z56"/>
    <mergeCell ref="B62:B63"/>
    <mergeCell ref="A62:A63"/>
    <mergeCell ref="C62:C63"/>
    <mergeCell ref="E62:E63"/>
    <mergeCell ref="F62:F63"/>
    <mergeCell ref="G62:G63"/>
    <mergeCell ref="I62:I63"/>
    <mergeCell ref="J62:J63"/>
    <mergeCell ref="K62:K63"/>
    <mergeCell ref="M62:M63"/>
    <mergeCell ref="N62:N63"/>
    <mergeCell ref="O62:O63"/>
    <mergeCell ref="H62:H63"/>
    <mergeCell ref="D62:D63"/>
    <mergeCell ref="S55:S56"/>
    <mergeCell ref="U55:U56"/>
    <mergeCell ref="T55:T56"/>
    <mergeCell ref="W55:W56"/>
    <mergeCell ref="X55:X56"/>
    <mergeCell ref="N55:N56"/>
    <mergeCell ref="O55:O56"/>
    <mergeCell ref="P55:P56"/>
    <mergeCell ref="V55:V56"/>
    <mergeCell ref="A69:Z69"/>
    <mergeCell ref="Z62:Z63"/>
    <mergeCell ref="L62:L63"/>
    <mergeCell ref="P62:P63"/>
    <mergeCell ref="Q62:Q63"/>
    <mergeCell ref="R62:R63"/>
    <mergeCell ref="S62:S63"/>
    <mergeCell ref="T62:T63"/>
    <mergeCell ref="W103:W104"/>
    <mergeCell ref="X103:X104"/>
    <mergeCell ref="W62:W63"/>
    <mergeCell ref="X62:X63"/>
    <mergeCell ref="Y62:Y63"/>
    <mergeCell ref="A85:Z85"/>
    <mergeCell ref="U86:U89"/>
    <mergeCell ref="V86:V89"/>
    <mergeCell ref="B91:B94"/>
    <mergeCell ref="U70:U77"/>
    <mergeCell ref="V70:V77"/>
    <mergeCell ref="U79:U84"/>
    <mergeCell ref="V79:V84"/>
    <mergeCell ref="A78:Z78"/>
    <mergeCell ref="L55:L56"/>
    <mergeCell ref="M55:M56"/>
    <mergeCell ref="A55:A56"/>
    <mergeCell ref="B55:B56"/>
    <mergeCell ref="C55:C56"/>
    <mergeCell ref="E55:G56"/>
    <mergeCell ref="D55:D56"/>
    <mergeCell ref="H55:H56"/>
    <mergeCell ref="V58:V60"/>
    <mergeCell ref="Y55:Y56"/>
    <mergeCell ref="F2:G2"/>
    <mergeCell ref="F1:Z1"/>
    <mergeCell ref="L6:L7"/>
    <mergeCell ref="P6:P7"/>
    <mergeCell ref="I6:K6"/>
    <mergeCell ref="M6:O6"/>
    <mergeCell ref="X6:X7"/>
    <mergeCell ref="D3:Z3"/>
    <mergeCell ref="F4:G4"/>
    <mergeCell ref="H4:Z4"/>
    <mergeCell ref="D5:Z5"/>
    <mergeCell ref="T6:T7"/>
    <mergeCell ref="U6:U7"/>
    <mergeCell ref="W6:W7"/>
    <mergeCell ref="Z6:Z7"/>
    <mergeCell ref="E6:G6"/>
    <mergeCell ref="V6:V7"/>
    <mergeCell ref="Y6:Y7"/>
    <mergeCell ref="Q55:Q56"/>
    <mergeCell ref="R55:R56"/>
    <mergeCell ref="K55:K56"/>
    <mergeCell ref="I55:I56"/>
    <mergeCell ref="J55:J56"/>
    <mergeCell ref="C6:C7"/>
    <mergeCell ref="A100:Z100"/>
    <mergeCell ref="A102:Z102"/>
    <mergeCell ref="B6:B7"/>
    <mergeCell ref="U62:U63"/>
    <mergeCell ref="V62:V63"/>
    <mergeCell ref="U67:U68"/>
    <mergeCell ref="V67:V68"/>
    <mergeCell ref="Q6:S6"/>
    <mergeCell ref="D6:D7"/>
    <mergeCell ref="H6:H7"/>
    <mergeCell ref="A9:Z9"/>
    <mergeCell ref="A37:Z37"/>
    <mergeCell ref="A40:Z40"/>
    <mergeCell ref="A54:Z54"/>
    <mergeCell ref="A57:Z57"/>
    <mergeCell ref="A61:Z61"/>
    <mergeCell ref="A66:Z66"/>
    <mergeCell ref="V10:V13"/>
    <mergeCell ref="V16:V17"/>
    <mergeCell ref="V24:V25"/>
    <mergeCell ref="V34:V36"/>
    <mergeCell ref="V38:V39"/>
    <mergeCell ref="V50:V51"/>
    <mergeCell ref="A105:Z105"/>
    <mergeCell ref="A99:Z99"/>
    <mergeCell ref="A29:Z29"/>
    <mergeCell ref="A6:A7"/>
    <mergeCell ref="A8:Z8"/>
    <mergeCell ref="A95:Z95"/>
    <mergeCell ref="A33:Z33"/>
    <mergeCell ref="A30:Z30"/>
    <mergeCell ref="A26:Z26"/>
    <mergeCell ref="A19:Z19"/>
    <mergeCell ref="A23:Z23"/>
    <mergeCell ref="A14:Z14"/>
    <mergeCell ref="U92:U93"/>
    <mergeCell ref="V92:V93"/>
    <mergeCell ref="U103:U104"/>
    <mergeCell ref="V103:V104"/>
    <mergeCell ref="A44:Z44"/>
    <mergeCell ref="U96:U97"/>
    <mergeCell ref="V96:V97"/>
    <mergeCell ref="A49:Z49"/>
    <mergeCell ref="A52:Z52"/>
    <mergeCell ref="A90:Z90"/>
    <mergeCell ref="B81:B84"/>
    <mergeCell ref="B86:B88"/>
  </mergeCells>
  <phoneticPr fontId="6" type="noConversion"/>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4673C04CFF664498C6D230F7DC9002D" ma:contentTypeVersion="13" ma:contentTypeDescription="Create a new document." ma:contentTypeScope="" ma:versionID="4a9afb524099455042e365180ef4dcef">
  <xsd:schema xmlns:xsd="http://www.w3.org/2001/XMLSchema" xmlns:xs="http://www.w3.org/2001/XMLSchema" xmlns:p="http://schemas.microsoft.com/office/2006/metadata/properties" xmlns:ns2="aeaaafad-0aeb-47f1-beb2-3e40a0446ae1" xmlns:ns3="794cbd40-fc6d-4c0a-9217-0f6cd4b26116" targetNamespace="http://schemas.microsoft.com/office/2006/metadata/properties" ma:root="true" ma:fieldsID="a028a6d9c35a412546fa5634681fc389" ns2:_="" ns3:_="">
    <xsd:import namespace="aeaaafad-0aeb-47f1-beb2-3e40a0446ae1"/>
    <xsd:import namespace="794cbd40-fc6d-4c0a-9217-0f6cd4b261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aaafad-0aeb-47f1-beb2-3e40a0446a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4cbd40-fc6d-4c0a-9217-0f6cd4b261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A2A2E1-9A66-45FB-818A-471A78F1A63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D7BACF4-EE6F-440A-A58E-AE1A16E64F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aaafad-0aeb-47f1-beb2-3e40a0446ae1"/>
    <ds:schemaRef ds:uri="794cbd40-fc6d-4c0a-9217-0f6cd4b26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6C6B7A-07D8-4804-9210-BC5B1D5997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Schenineda</dc:creator>
  <cp:keywords/>
  <dc:description/>
  <cp:lastModifiedBy>benjamin yao</cp:lastModifiedBy>
  <cp:revision/>
  <dcterms:created xsi:type="dcterms:W3CDTF">2020-10-26T16:13:38Z</dcterms:created>
  <dcterms:modified xsi:type="dcterms:W3CDTF">2022-05-24T00:25:22Z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0x01010064673C04CFF664498C6D230F7DC9002D</vt:lpwstr>
  </property>
</Properties>
</file>